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Veranstaltungen\Oberösterreichische Landesmeisterschaften\OÖ LM Stock 2021\"/>
    </mc:Choice>
  </mc:AlternateContent>
  <xr:revisionPtr revIDLastSave="0" documentId="13_ncr:1_{35A1AFDC-87DE-4E54-B1CF-4E4822563B6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rgebnisliste LM" sheetId="5" r:id="rId1"/>
    <sheet name="Tabelle3" sheetId="3" r:id="rId2"/>
    <sheet name="Lattlschiessen" sheetId="6" r:id="rId3"/>
  </sheets>
  <definedNames>
    <definedName name="_xlnm._FilterDatabase" localSheetId="0" hidden="1">'Ergebnisliste LM'!$B$11:$E$18</definedName>
    <definedName name="_xlnm.Print_Area" localSheetId="0">'Ergebnisliste LM'!$A:$F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6" l="1"/>
  <c r="K37" i="6"/>
  <c r="K36" i="6"/>
  <c r="K35" i="6"/>
  <c r="K34" i="6"/>
  <c r="K33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K2" i="6"/>
  <c r="B11" i="3" l="1"/>
  <c r="A11" i="3"/>
  <c r="C11" i="3" l="1"/>
</calcChain>
</file>

<file path=xl/sharedStrings.xml><?xml version="1.0" encoding="utf-8"?>
<sst xmlns="http://schemas.openxmlformats.org/spreadsheetml/2006/main" count="140" uniqueCount="73">
  <si>
    <t>Stocksportzentrum Sarleinsbach</t>
  </si>
  <si>
    <t>RANG</t>
  </si>
  <si>
    <t>Mannschaft</t>
  </si>
  <si>
    <t>Punkte</t>
  </si>
  <si>
    <t>Quote</t>
  </si>
  <si>
    <t>Höfler Gerhard</t>
  </si>
  <si>
    <t>Musil Andreas</t>
  </si>
  <si>
    <t>Scheichl Werner</t>
  </si>
  <si>
    <t>Grossberger Karl</t>
  </si>
  <si>
    <t>Pirklbauer Gerhard</t>
  </si>
  <si>
    <t>Mandl Theresia</t>
  </si>
  <si>
    <t>Für die Organisation verantwortlich</t>
  </si>
  <si>
    <t>Auswertung</t>
  </si>
  <si>
    <t>Horvath Desiree</t>
  </si>
  <si>
    <t>Leitner Monika</t>
  </si>
  <si>
    <t>Zierhofer Michaela</t>
  </si>
  <si>
    <t>Reisinger Thomas</t>
  </si>
  <si>
    <t>Weglehner Peter</t>
  </si>
  <si>
    <t>Schustereder Karl</t>
  </si>
  <si>
    <t>Küblböck Helga</t>
  </si>
  <si>
    <t>BSV BBRZ Linz 2</t>
  </si>
  <si>
    <t>BSV BBRZ Linz 1</t>
  </si>
  <si>
    <t>Berger Friedrich</t>
  </si>
  <si>
    <t>Siegerliste OÖ-LM-Stocksportturnier</t>
  </si>
  <si>
    <t>MBSV OÖ St. Pius</t>
  </si>
  <si>
    <t>MBSV OÖ ARCUS 1</t>
  </si>
  <si>
    <t>MBSV OÖ ARCUS 2</t>
  </si>
  <si>
    <t>Weinberger Josef</t>
  </si>
  <si>
    <t>Lindorfer Manfred</t>
  </si>
  <si>
    <t>Bernhard Höglinger</t>
  </si>
  <si>
    <t>Mandl Theresia, Haslinger Elisabeth,Willinger Johann,Schürz Franz</t>
  </si>
  <si>
    <t>Wieser Johann</t>
  </si>
  <si>
    <t>Humer Karl</t>
  </si>
  <si>
    <t>Schürz Franz</t>
  </si>
  <si>
    <t>Diatschek Gerhard</t>
  </si>
  <si>
    <t>Kübelböck Gerhard</t>
  </si>
  <si>
    <t>Willinger Johann</t>
  </si>
  <si>
    <t>Kremser Christoph</t>
  </si>
  <si>
    <t>Haslinger Elisabeth</t>
  </si>
  <si>
    <t>Berger Friedrich, Humer Karl, Pirklbauer Gerhard, Weinberger Josef</t>
  </si>
  <si>
    <t>LM</t>
  </si>
  <si>
    <t>SV Franckviertel Linz</t>
  </si>
  <si>
    <t>Scheichl Werner, Reisinger thomas, Diatschek Gerhard, Kübelböck Gerhard</t>
  </si>
  <si>
    <t>Grossberger Karl, Wieser Johann, Höfler Gerhard, Schustereder Karl, Horvath Desiree</t>
  </si>
  <si>
    <t>MBSV OÖ Steyr/Gleink</t>
  </si>
  <si>
    <t>Braun Kurt, Koch Karl, Berger Leopold, Mayr Siegfried</t>
  </si>
  <si>
    <t>Musil Andreas, Lengauer Helmut, Kremser Christoph, Neudecker Walter</t>
  </si>
  <si>
    <t xml:space="preserve">SV Gallneukirchen </t>
  </si>
  <si>
    <t>Leitner Monika, Zierhofer Michaela, Etzelstorfer Johan, Weglehner Peter, Treiss Andreas</t>
  </si>
  <si>
    <t>Küblböck Helga, Lindorfer Manfred, Sigl David, Höfler Alfred, Mistlbachner Josef</t>
  </si>
  <si>
    <t>Alois Hehenberger / Keplinger Veronika / Althuber Klaus</t>
  </si>
  <si>
    <t>Rang</t>
  </si>
  <si>
    <t>Lattenschießen</t>
  </si>
  <si>
    <t>Herren</t>
  </si>
  <si>
    <t>Gesamt</t>
  </si>
  <si>
    <t>BSV BBRZ Linz</t>
  </si>
  <si>
    <t>m</t>
  </si>
  <si>
    <t>Lenguer Helmut</t>
  </si>
  <si>
    <t>SV Gallneukirchen</t>
  </si>
  <si>
    <t>SV Frankviertel Linz</t>
  </si>
  <si>
    <t>MBSV OÖ AWS</t>
  </si>
  <si>
    <t>Neudecker Walter</t>
  </si>
  <si>
    <t>Berger Leopold</t>
  </si>
  <si>
    <t>Mayr Siegfried</t>
  </si>
  <si>
    <t>Etzlstorfer Johann</t>
  </si>
  <si>
    <t>Treiss Andreas</t>
  </si>
  <si>
    <t>Braun Kurt</t>
  </si>
  <si>
    <t>Höfler Alfred</t>
  </si>
  <si>
    <t>Mistlbachner Josef</t>
  </si>
  <si>
    <t>Sigl David</t>
  </si>
  <si>
    <t>Koch Karl</t>
  </si>
  <si>
    <t>Damen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</si>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</sst>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>
    <font>
      <sz val="11"/>
      <color theme="1"/>
      <name val="Calibri"/>
      <family val="2"/>
      <scheme val="minor"/>
    </font>
    <font>
      <sz val="20"/>
      <name val="Arial"/>
      <family val="2"/>
    </font>
    <font>
      <b/>
      <sz val="22"/>
      <name val="Abadi MT Condensed Extra Bold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24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i/>
      <sz val="16"/>
      <name val="Arial"/>
      <family val="2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6"/>
      <color indexed="8"/>
      <name val="Arial"/>
      <family val="2"/>
    </font>
    <font>
      <b/>
      <sz val="8"/>
      <name val="Abadi MT Condensed Extra Bold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9" fillId="0" borderId="0" xfId="0" applyFont="1" applyFill="1" applyBorder="1"/>
    <xf numFmtId="0" fontId="10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0" fontId="16" fillId="0" borderId="0" xfId="0" applyFont="1"/>
    <xf numFmtId="0" fontId="18" fillId="0" borderId="1" xfId="0" applyFont="1" applyBorder="1"/>
    <xf numFmtId="0" fontId="5" fillId="0" borderId="0" xfId="0" applyFont="1" applyBorder="1"/>
    <xf numFmtId="0" fontId="19" fillId="0" borderId="0" xfId="0" applyFont="1" applyAlignment="1">
      <alignment horizontal="center"/>
    </xf>
    <xf numFmtId="0" fontId="0" fillId="0" borderId="0" xfId="0" applyFont="1"/>
    <xf numFmtId="0" fontId="17" fillId="0" borderId="0" xfId="0" applyFont="1" applyBorder="1"/>
    <xf numFmtId="0" fontId="7" fillId="0" borderId="0" xfId="0" applyFont="1" applyBorder="1"/>
    <xf numFmtId="0" fontId="15" fillId="0" borderId="1" xfId="0" applyFont="1" applyBorder="1"/>
    <xf numFmtId="0" fontId="0" fillId="0" borderId="1" xfId="0" applyBorder="1"/>
    <xf numFmtId="0" fontId="0" fillId="0" borderId="0" xfId="0" applyAlignment="1"/>
    <xf numFmtId="0" fontId="7" fillId="0" borderId="1" xfId="0" applyFont="1" applyBorder="1" applyAlignment="1">
      <alignment shrinkToFit="1"/>
    </xf>
    <xf numFmtId="0" fontId="7" fillId="0" borderId="1" xfId="0" quotePrefix="1" applyFont="1" applyBorder="1" applyAlignment="1">
      <alignment shrinkToFit="1"/>
    </xf>
    <xf numFmtId="0" fontId="16" fillId="0" borderId="0" xfId="0" applyFont="1" applyAlignment="1">
      <alignment vertical="top"/>
    </xf>
    <xf numFmtId="0" fontId="11" fillId="0" borderId="0" xfId="0" applyFont="1" applyBorder="1" applyAlignment="1">
      <alignment vertical="top"/>
    </xf>
    <xf numFmtId="0" fontId="20" fillId="0" borderId="1" xfId="1" applyFont="1" applyBorder="1" applyAlignment="1">
      <alignment shrinkToFit="1"/>
    </xf>
    <xf numFmtId="0" fontId="21" fillId="0" borderId="1" xfId="1" applyFont="1" applyBorder="1"/>
    <xf numFmtId="0" fontId="20" fillId="0" borderId="1" xfId="1" applyFont="1" applyBorder="1" applyAlignment="1">
      <alignment horizontal="center" shrinkToFit="1"/>
    </xf>
    <xf numFmtId="0" fontId="20" fillId="0" borderId="0" xfId="1" applyFont="1"/>
    <xf numFmtId="0" fontId="20" fillId="0" borderId="1" xfId="1" applyFont="1" applyBorder="1"/>
    <xf numFmtId="0" fontId="21" fillId="0" borderId="1" xfId="1" applyFont="1" applyBorder="1" applyAlignment="1">
      <alignment shrinkToFit="1"/>
    </xf>
    <xf numFmtId="0" fontId="20" fillId="0" borderId="2" xfId="1" applyFont="1" applyBorder="1"/>
    <xf numFmtId="0" fontId="21" fillId="0" borderId="2" xfId="1" applyFont="1" applyBorder="1" applyAlignment="1">
      <alignment shrinkToFit="1"/>
    </xf>
    <xf numFmtId="0" fontId="20" fillId="0" borderId="2" xfId="1" applyFont="1" applyBorder="1" applyAlignment="1">
      <alignment shrinkToFit="1"/>
    </xf>
    <xf numFmtId="0" fontId="20" fillId="0" borderId="0" xfId="1" applyFont="1" applyAlignment="1">
      <alignment shrinkToFit="1"/>
    </xf>
    <xf numFmtId="0" fontId="20" fillId="0" borderId="3" xfId="1" applyFont="1" applyBorder="1"/>
    <xf numFmtId="0" fontId="21" fillId="0" borderId="3" xfId="1" applyFont="1" applyBorder="1" applyAlignment="1">
      <alignment shrinkToFit="1"/>
    </xf>
    <xf numFmtId="0" fontId="20" fillId="0" borderId="3" xfId="1" applyFont="1" applyBorder="1" applyAlignment="1">
      <alignment shrinkToFit="1"/>
    </xf>
    <xf numFmtId="0" fontId="20" fillId="0" borderId="4" xfId="1" applyFont="1" applyBorder="1"/>
    <xf numFmtId="0" fontId="21" fillId="0" borderId="4" xfId="1" applyFont="1" applyBorder="1" applyAlignment="1">
      <alignment shrinkToFit="1"/>
    </xf>
    <xf numFmtId="0" fontId="20" fillId="0" borderId="4" xfId="1" applyFont="1" applyBorder="1" applyAlignment="1">
      <alignment shrinkToFit="1"/>
    </xf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3956384</xdr:colOff>
      <xdr:row>0</xdr:row>
      <xdr:rowOff>66675</xdr:rowOff>
    </xdr:from>
    <xdr:to>
      <xdr:col>5</xdr:col>
      <xdr:colOff>38100</xdr:colOff>
      <xdr:row>8</xdr:row>
      <xdr:rowOff>96271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0509" y="66675"/>
          <a:ext cx="1615741" cy="1096396"/>
        </a:xfrm>
        <a:prstGeom prst="rect">
          <a:avLst/>
        </a:prstGeom>
      </xdr:spPr>
    </xdr:pic>
    <xdr:clientData/>
  </xdr:twoCellAnchor>
  <xdr:twoCellAnchor editAs="oneCell">
    <xdr:from>
      <xdr:col>2</xdr:col>
      <xdr:colOff>1181100</xdr:colOff>
      <xdr:row>20</xdr:row>
      <xdr:rowOff>66675</xdr:rowOff>
    </xdr:from>
    <xdr:to>
      <xdr:col>2</xdr:col>
      <xdr:colOff>3648075</xdr:colOff>
      <xdr:row>23</xdr:row>
      <xdr:rowOff>166708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838575"/>
          <a:ext cx="2466975" cy="642958"/>
        </a:xfrm>
        <a:prstGeom prst="rect">
          <a:avLst/>
        </a:prstGeom>
      </xdr:spPr>
    </xdr:pic>
    <xdr:clientData/>
  </xdr:twoCellAnchor>
  <xdr:twoCellAnchor editAs="oneCell">
    <xdr:from>
      <xdr:col>0</xdr:col>
      <xdr:colOff>215899</xdr:colOff>
      <xdr:row>0</xdr:row>
      <xdr:rowOff>74083</xdr:rowOff>
    </xdr:from>
    <xdr:to>
      <xdr:col>1</xdr:col>
      <xdr:colOff>952500</xdr:colOff>
      <xdr:row>8</xdr:row>
      <xdr:rowOff>74164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899" y="74083"/>
          <a:ext cx="1098551" cy="1066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topLeftCell="A2" workbookViewId="0">
      <selection activeCell="A19" sqref="A19"/>
    </sheetView>
  </sheetViews>
  <sheetFormatPr baseColWidth="10" defaultRowHeight="14.5"/>
  <cols>
    <col min="1" max="1" width="5.453125" customWidth="1"/>
    <col min="2" max="2" width="36.1796875" customWidth="1"/>
    <col min="3" max="3" width="71.26953125" customWidth="1"/>
    <col min="4" max="4" width="5.26953125" customWidth="1"/>
    <col min="5" max="5" width="6.453125" customWidth="1"/>
    <col min="6" max="6" width="8.54296875" customWidth="1"/>
  </cols>
  <sheetData>
    <row r="1" spans="1:6">
      <c r="A1" s="42" t="s">
        <v>23</v>
      </c>
      <c r="B1" s="42"/>
      <c r="C1" s="42"/>
      <c r="D1" s="42"/>
      <c r="E1" s="42"/>
    </row>
    <row r="2" spans="1:6" ht="11.25" customHeight="1">
      <c r="A2" s="42"/>
      <c r="B2" s="42"/>
      <c r="C2" s="42"/>
      <c r="D2" s="42"/>
      <c r="E2" s="42"/>
    </row>
    <row r="3" spans="1:6" ht="9.75" hidden="1" customHeight="1">
      <c r="A3" s="42"/>
      <c r="B3" s="42"/>
      <c r="C3" s="42"/>
      <c r="D3" s="42"/>
      <c r="E3" s="42"/>
    </row>
    <row r="4" spans="1:6" hidden="1">
      <c r="A4" s="42"/>
      <c r="B4" s="42"/>
      <c r="C4" s="42"/>
      <c r="D4" s="42"/>
      <c r="E4" s="42"/>
    </row>
    <row r="5" spans="1:6" hidden="1">
      <c r="A5" s="42"/>
      <c r="B5" s="42"/>
      <c r="C5" s="42"/>
      <c r="D5" s="42"/>
      <c r="E5" s="42"/>
    </row>
    <row r="6" spans="1:6">
      <c r="A6" s="43">
        <v>44464</v>
      </c>
      <c r="B6" s="43"/>
      <c r="C6" s="43"/>
      <c r="D6" s="43"/>
      <c r="E6" s="43"/>
    </row>
    <row r="7" spans="1:6">
      <c r="A7" s="43"/>
      <c r="B7" s="43"/>
      <c r="C7" s="43"/>
      <c r="D7" s="43"/>
      <c r="E7" s="43"/>
    </row>
    <row r="8" spans="1:6" ht="28">
      <c r="A8" s="44" t="s">
        <v>0</v>
      </c>
      <c r="B8" s="44"/>
      <c r="C8" s="44"/>
      <c r="D8" s="44"/>
      <c r="E8" s="44"/>
    </row>
    <row r="9" spans="1:6" s="8" customFormat="1" ht="10.5">
      <c r="A9" s="12"/>
      <c r="B9" s="12"/>
      <c r="C9" s="12"/>
      <c r="D9" s="12"/>
      <c r="E9" s="12"/>
    </row>
    <row r="10" spans="1:6" s="8" customFormat="1" ht="10.5">
      <c r="A10" s="3" t="s">
        <v>1</v>
      </c>
      <c r="B10" s="3" t="s">
        <v>2</v>
      </c>
      <c r="C10" s="3"/>
      <c r="D10" s="45" t="s">
        <v>3</v>
      </c>
      <c r="E10" s="45"/>
      <c r="F10" s="16" t="s">
        <v>4</v>
      </c>
    </row>
    <row r="11" spans="1:6" ht="20">
      <c r="A11" s="1">
        <v>1</v>
      </c>
      <c r="B11" s="10" t="s">
        <v>41</v>
      </c>
      <c r="C11" s="20" t="s">
        <v>39</v>
      </c>
      <c r="D11" s="2">
        <v>11</v>
      </c>
      <c r="E11" s="2">
        <v>3</v>
      </c>
      <c r="F11" s="17">
        <v>2.5089999999999999</v>
      </c>
    </row>
    <row r="12" spans="1:6" ht="20">
      <c r="A12" s="1" t="s">
        <v>40</v>
      </c>
      <c r="B12" s="10" t="s">
        <v>24</v>
      </c>
      <c r="C12" s="19" t="s">
        <v>42</v>
      </c>
      <c r="D12" s="2">
        <v>10</v>
      </c>
      <c r="E12" s="2">
        <v>4</v>
      </c>
      <c r="F12" s="17">
        <v>1.268</v>
      </c>
    </row>
    <row r="13" spans="1:6" ht="20">
      <c r="A13" s="1">
        <v>2</v>
      </c>
      <c r="B13" s="10" t="s">
        <v>21</v>
      </c>
      <c r="C13" s="19" t="s">
        <v>43</v>
      </c>
      <c r="D13" s="2">
        <v>9</v>
      </c>
      <c r="E13" s="2">
        <v>5</v>
      </c>
      <c r="F13" s="17">
        <v>1.879</v>
      </c>
    </row>
    <row r="14" spans="1:6" ht="20">
      <c r="A14" s="1">
        <v>3</v>
      </c>
      <c r="B14" s="10" t="s">
        <v>44</v>
      </c>
      <c r="C14" s="19" t="s">
        <v>45</v>
      </c>
      <c r="D14" s="2">
        <v>8</v>
      </c>
      <c r="E14" s="2">
        <v>6</v>
      </c>
      <c r="F14" s="17">
        <v>1.282</v>
      </c>
    </row>
    <row r="15" spans="1:6" ht="20">
      <c r="A15" s="1">
        <v>4</v>
      </c>
      <c r="B15" s="10" t="s">
        <v>25</v>
      </c>
      <c r="C15" s="19" t="s">
        <v>30</v>
      </c>
      <c r="D15" s="2">
        <v>8</v>
      </c>
      <c r="E15" s="2">
        <v>6</v>
      </c>
      <c r="F15" s="17">
        <v>0.94799999999999995</v>
      </c>
    </row>
    <row r="16" spans="1:6" ht="20">
      <c r="A16" s="1">
        <v>5</v>
      </c>
      <c r="B16" s="10" t="s">
        <v>47</v>
      </c>
      <c r="C16" s="19" t="s">
        <v>46</v>
      </c>
      <c r="D16" s="2">
        <v>6</v>
      </c>
      <c r="E16" s="2">
        <v>8</v>
      </c>
      <c r="F16" s="17">
        <v>0.92</v>
      </c>
    </row>
    <row r="17" spans="1:6" ht="20">
      <c r="A17" s="1">
        <v>6</v>
      </c>
      <c r="B17" s="10" t="s">
        <v>20</v>
      </c>
      <c r="C17" s="19" t="s">
        <v>48</v>
      </c>
      <c r="D17" s="2">
        <v>4</v>
      </c>
      <c r="E17" s="2">
        <v>10</v>
      </c>
      <c r="F17" s="17">
        <v>0.59699999999999998</v>
      </c>
    </row>
    <row r="18" spans="1:6" ht="20">
      <c r="A18" s="1">
        <v>7</v>
      </c>
      <c r="B18" s="10" t="s">
        <v>26</v>
      </c>
      <c r="C18" s="19" t="s">
        <v>49</v>
      </c>
      <c r="D18" s="2">
        <v>0</v>
      </c>
      <c r="E18" s="2">
        <v>14</v>
      </c>
      <c r="F18" s="17">
        <v>0.23200000000000001</v>
      </c>
    </row>
    <row r="19" spans="1:6" s="9" customFormat="1" ht="15.5">
      <c r="A19" s="11"/>
      <c r="B19" s="21"/>
      <c r="C19" s="22"/>
      <c r="D19" s="11"/>
      <c r="E19" s="11"/>
      <c r="F19" s="13"/>
    </row>
    <row r="20" spans="1:6" s="5" customFormat="1" ht="13">
      <c r="A20" s="14"/>
      <c r="B20" s="15"/>
      <c r="C20" s="15"/>
      <c r="D20" s="14"/>
      <c r="E20" s="14"/>
    </row>
    <row r="21" spans="1:6" s="5" customFormat="1" ht="13">
      <c r="A21" s="14"/>
      <c r="B21" s="15"/>
      <c r="C21" s="15"/>
      <c r="D21" s="14"/>
      <c r="E21" s="14"/>
    </row>
    <row r="22" spans="1:6" ht="15" customHeight="1">
      <c r="A22" s="39"/>
      <c r="B22" s="39"/>
      <c r="C22" s="39"/>
      <c r="D22" s="39"/>
      <c r="E22" s="39"/>
    </row>
    <row r="23" spans="1:6">
      <c r="A23" s="4" t="s">
        <v>11</v>
      </c>
      <c r="D23" s="40" t="s">
        <v>12</v>
      </c>
      <c r="E23" s="40"/>
    </row>
    <row r="24" spans="1:6">
      <c r="A24" t="s">
        <v>50</v>
      </c>
      <c r="D24" s="18" t="s">
        <v>29</v>
      </c>
      <c r="E24" s="18"/>
    </row>
    <row r="25" spans="1:6">
      <c r="C25" s="41"/>
      <c r="D25" s="41"/>
      <c r="E25" s="41"/>
    </row>
  </sheetData>
  <sortState xmlns:xlrd2="http://schemas.microsoft.com/office/spreadsheetml/2017/richdata2" ref="A21:F23">
    <sortCondition ref="A21:A23"/>
  </sortState>
  <mergeCells count="7">
    <mergeCell ref="A22:E22"/>
    <mergeCell ref="D23:E23"/>
    <mergeCell ref="C25:E25"/>
    <mergeCell ref="A1:E5"/>
    <mergeCell ref="A6:E7"/>
    <mergeCell ref="A8:E8"/>
    <mergeCell ref="D10:E10"/>
  </mergeCells>
  <pageMargins left="0.42" right="0.36" top="0.42" bottom="0.39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C18" sqref="C18"/>
    </sheetView>
  </sheetViews>
  <sheetFormatPr baseColWidth="10" defaultRowHeight="14.5"/>
  <sheetData>
    <row r="1" spans="1:3" ht="18.5">
      <c r="A1" s="6">
        <v>5</v>
      </c>
      <c r="B1" s="6">
        <v>19</v>
      </c>
      <c r="C1" s="6"/>
    </row>
    <row r="2" spans="1:3" ht="18.5">
      <c r="A2" s="6">
        <v>8</v>
      </c>
      <c r="B2" s="6">
        <v>16</v>
      </c>
      <c r="C2" s="6"/>
    </row>
    <row r="3" spans="1:3" ht="18.5">
      <c r="A3" s="6">
        <v>16</v>
      </c>
      <c r="B3" s="6">
        <v>12</v>
      </c>
      <c r="C3" s="6"/>
    </row>
    <row r="4" spans="1:3" ht="18.5">
      <c r="A4" s="6">
        <v>0</v>
      </c>
      <c r="B4" s="6">
        <v>19</v>
      </c>
      <c r="C4" s="6"/>
    </row>
    <row r="5" spans="1:3" ht="18.5">
      <c r="A5" s="6"/>
      <c r="B5" s="6"/>
      <c r="C5" s="6"/>
    </row>
    <row r="6" spans="1:3" ht="18.5">
      <c r="A6" s="6"/>
      <c r="B6" s="6"/>
      <c r="C6" s="6"/>
    </row>
    <row r="7" spans="1:3" ht="18.5">
      <c r="A7" s="6"/>
      <c r="B7" s="6"/>
      <c r="C7" s="6"/>
    </row>
    <row r="8" spans="1:3" ht="18.5">
      <c r="A8" s="6"/>
      <c r="B8" s="6">
        <v>0</v>
      </c>
      <c r="C8" s="6"/>
    </row>
    <row r="9" spans="1:3" ht="18.5">
      <c r="A9" s="6"/>
      <c r="B9" s="6">
        <v>0</v>
      </c>
      <c r="C9" s="6"/>
    </row>
    <row r="10" spans="1:3" ht="18.5">
      <c r="A10" s="6"/>
      <c r="B10" s="6">
        <v>0</v>
      </c>
      <c r="C10" s="6"/>
    </row>
    <row r="11" spans="1:3" ht="18.5">
      <c r="A11" s="6">
        <f>SUM(A1:A10)</f>
        <v>29</v>
      </c>
      <c r="B11" s="6">
        <f>SUM(B1:B10)</f>
        <v>66</v>
      </c>
      <c r="C11" s="7">
        <f>A11/B11</f>
        <v>0.43939393939393939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workbookViewId="0">
      <selection activeCell="C15" sqref="C15"/>
    </sheetView>
  </sheetViews>
  <sheetFormatPr baseColWidth="10" defaultColWidth="12.453125" defaultRowHeight="21"/>
  <cols>
    <col min="1" max="1" width="4.453125" style="32" customWidth="1"/>
    <col min="2" max="2" width="27.54296875" style="26" customWidth="1"/>
    <col min="3" max="3" width="26.81640625" style="32" customWidth="1"/>
    <col min="4" max="10" width="3.81640625" style="32" customWidth="1"/>
    <col min="11" max="11" width="6.81640625" style="26" customWidth="1"/>
    <col min="12" max="16384" width="12.453125" style="26"/>
  </cols>
  <sheetData>
    <row r="1" spans="1:11">
      <c r="A1" s="23" t="s">
        <v>51</v>
      </c>
      <c r="B1" s="24" t="s">
        <v>52</v>
      </c>
      <c r="C1" s="25" t="s">
        <v>53</v>
      </c>
      <c r="D1" s="23"/>
      <c r="E1" s="23">
        <v>1</v>
      </c>
      <c r="F1" s="23">
        <v>2</v>
      </c>
      <c r="G1" s="23">
        <v>3</v>
      </c>
      <c r="H1" s="23">
        <v>4</v>
      </c>
      <c r="I1" s="23">
        <v>5</v>
      </c>
      <c r="J1" s="23">
        <v>6</v>
      </c>
      <c r="K1" s="23" t="s">
        <v>54</v>
      </c>
    </row>
    <row r="2" spans="1:11">
      <c r="A2" s="25">
        <v>1</v>
      </c>
      <c r="B2" s="27" t="s">
        <v>31</v>
      </c>
      <c r="C2" s="28" t="s">
        <v>55</v>
      </c>
      <c r="D2" s="23" t="s">
        <v>56</v>
      </c>
      <c r="E2" s="23">
        <v>3</v>
      </c>
      <c r="F2" s="23">
        <v>1</v>
      </c>
      <c r="G2" s="23">
        <v>9</v>
      </c>
      <c r="H2" s="23">
        <v>9</v>
      </c>
      <c r="I2" s="23">
        <v>9</v>
      </c>
      <c r="J2" s="23">
        <v>9</v>
      </c>
      <c r="K2" s="27">
        <f t="shared" ref="K2:K30" si="0">E2+F2+G2+H2+I2+J2</f>
        <v>40</v>
      </c>
    </row>
    <row r="3" spans="1:11">
      <c r="A3" s="25">
        <v>2</v>
      </c>
      <c r="B3" s="27" t="s">
        <v>8</v>
      </c>
      <c r="C3" s="28" t="s">
        <v>55</v>
      </c>
      <c r="D3" s="23" t="s">
        <v>56</v>
      </c>
      <c r="E3" s="23">
        <v>1</v>
      </c>
      <c r="F3" s="23">
        <v>7</v>
      </c>
      <c r="G3" s="23">
        <v>5</v>
      </c>
      <c r="H3" s="23">
        <v>5</v>
      </c>
      <c r="I3" s="23">
        <v>9</v>
      </c>
      <c r="J3" s="23">
        <v>7</v>
      </c>
      <c r="K3" s="27">
        <f t="shared" si="0"/>
        <v>34</v>
      </c>
    </row>
    <row r="4" spans="1:11">
      <c r="A4" s="25">
        <v>3</v>
      </c>
      <c r="B4" s="27" t="s">
        <v>57</v>
      </c>
      <c r="C4" s="28" t="s">
        <v>58</v>
      </c>
      <c r="D4" s="23" t="s">
        <v>56</v>
      </c>
      <c r="E4" s="23">
        <v>7</v>
      </c>
      <c r="F4" s="23">
        <v>5</v>
      </c>
      <c r="G4" s="23">
        <v>7</v>
      </c>
      <c r="H4" s="23">
        <v>5</v>
      </c>
      <c r="I4" s="23">
        <v>3</v>
      </c>
      <c r="J4" s="23">
        <v>5</v>
      </c>
      <c r="K4" s="27">
        <f t="shared" si="0"/>
        <v>32</v>
      </c>
    </row>
    <row r="5" spans="1:11">
      <c r="A5" s="25">
        <v>4</v>
      </c>
      <c r="B5" s="27" t="s">
        <v>7</v>
      </c>
      <c r="C5" s="28" t="s">
        <v>24</v>
      </c>
      <c r="D5" s="23" t="s">
        <v>56</v>
      </c>
      <c r="E5" s="23">
        <v>5</v>
      </c>
      <c r="F5" s="23">
        <v>9</v>
      </c>
      <c r="G5" s="23">
        <v>7</v>
      </c>
      <c r="H5" s="23">
        <v>1</v>
      </c>
      <c r="I5" s="23">
        <v>7</v>
      </c>
      <c r="J5" s="23">
        <v>1</v>
      </c>
      <c r="K5" s="27">
        <f t="shared" si="0"/>
        <v>30</v>
      </c>
    </row>
    <row r="6" spans="1:11">
      <c r="A6" s="25">
        <v>5</v>
      </c>
      <c r="B6" s="27" t="s">
        <v>22</v>
      </c>
      <c r="C6" s="28" t="s">
        <v>59</v>
      </c>
      <c r="D6" s="23" t="s">
        <v>56</v>
      </c>
      <c r="E6" s="23">
        <v>5</v>
      </c>
      <c r="F6" s="23">
        <v>3</v>
      </c>
      <c r="G6" s="23">
        <v>7</v>
      </c>
      <c r="H6" s="23">
        <v>0</v>
      </c>
      <c r="I6" s="23">
        <v>5</v>
      </c>
      <c r="J6" s="23">
        <v>9</v>
      </c>
      <c r="K6" s="27">
        <f t="shared" si="0"/>
        <v>29</v>
      </c>
    </row>
    <row r="7" spans="1:11">
      <c r="A7" s="25">
        <v>6</v>
      </c>
      <c r="B7" s="27" t="s">
        <v>27</v>
      </c>
      <c r="C7" s="28" t="s">
        <v>59</v>
      </c>
      <c r="D7" s="23" t="s">
        <v>56</v>
      </c>
      <c r="E7" s="23">
        <v>1</v>
      </c>
      <c r="F7" s="23">
        <v>3</v>
      </c>
      <c r="G7" s="23">
        <v>9</v>
      </c>
      <c r="H7" s="23">
        <v>7</v>
      </c>
      <c r="I7" s="23">
        <v>0</v>
      </c>
      <c r="J7" s="23">
        <v>7</v>
      </c>
      <c r="K7" s="27">
        <f t="shared" si="0"/>
        <v>27</v>
      </c>
    </row>
    <row r="8" spans="1:11">
      <c r="A8" s="25">
        <v>7</v>
      </c>
      <c r="B8" s="27" t="s">
        <v>9</v>
      </c>
      <c r="C8" s="28" t="s">
        <v>59</v>
      </c>
      <c r="D8" s="23" t="s">
        <v>56</v>
      </c>
      <c r="E8" s="23">
        <v>5</v>
      </c>
      <c r="F8" s="23">
        <v>1</v>
      </c>
      <c r="G8" s="23">
        <v>3</v>
      </c>
      <c r="H8" s="23">
        <v>7</v>
      </c>
      <c r="I8" s="23">
        <v>7</v>
      </c>
      <c r="J8" s="23">
        <v>3</v>
      </c>
      <c r="K8" s="27">
        <f t="shared" si="0"/>
        <v>26</v>
      </c>
    </row>
    <row r="9" spans="1:11">
      <c r="A9" s="25">
        <v>8</v>
      </c>
      <c r="B9" s="27" t="s">
        <v>34</v>
      </c>
      <c r="C9" s="28" t="s">
        <v>24</v>
      </c>
      <c r="D9" s="23" t="s">
        <v>56</v>
      </c>
      <c r="E9" s="23">
        <v>3</v>
      </c>
      <c r="F9" s="23">
        <v>5</v>
      </c>
      <c r="G9" s="23">
        <v>0</v>
      </c>
      <c r="H9" s="23">
        <v>3</v>
      </c>
      <c r="I9" s="23">
        <v>7</v>
      </c>
      <c r="J9" s="23">
        <v>7</v>
      </c>
      <c r="K9" s="27">
        <f t="shared" si="0"/>
        <v>25</v>
      </c>
    </row>
    <row r="10" spans="1:11">
      <c r="A10" s="25">
        <v>9</v>
      </c>
      <c r="B10" s="27" t="s">
        <v>33</v>
      </c>
      <c r="C10" s="28" t="s">
        <v>60</v>
      </c>
      <c r="D10" s="23" t="s">
        <v>56</v>
      </c>
      <c r="E10" s="23">
        <v>9</v>
      </c>
      <c r="F10" s="23">
        <v>7</v>
      </c>
      <c r="G10" s="23">
        <v>7</v>
      </c>
      <c r="H10" s="23">
        <v>0</v>
      </c>
      <c r="I10" s="23">
        <v>1</v>
      </c>
      <c r="J10" s="23">
        <v>1</v>
      </c>
      <c r="K10" s="27">
        <f t="shared" si="0"/>
        <v>25</v>
      </c>
    </row>
    <row r="11" spans="1:11">
      <c r="A11" s="25">
        <v>10</v>
      </c>
      <c r="B11" s="27" t="s">
        <v>36</v>
      </c>
      <c r="C11" s="28" t="s">
        <v>60</v>
      </c>
      <c r="D11" s="23" t="s">
        <v>56</v>
      </c>
      <c r="E11" s="23">
        <v>1</v>
      </c>
      <c r="F11" s="23">
        <v>5</v>
      </c>
      <c r="G11" s="23">
        <v>3</v>
      </c>
      <c r="H11" s="23">
        <v>1</v>
      </c>
      <c r="I11" s="23">
        <v>7</v>
      </c>
      <c r="J11" s="23">
        <v>7</v>
      </c>
      <c r="K11" s="27">
        <f t="shared" si="0"/>
        <v>24</v>
      </c>
    </row>
    <row r="12" spans="1:11">
      <c r="A12" s="25">
        <v>11</v>
      </c>
      <c r="B12" s="27" t="s">
        <v>17</v>
      </c>
      <c r="C12" s="28" t="s">
        <v>55</v>
      </c>
      <c r="D12" s="23" t="s">
        <v>56</v>
      </c>
      <c r="E12" s="23">
        <v>9</v>
      </c>
      <c r="F12" s="23">
        <v>7</v>
      </c>
      <c r="G12" s="23">
        <v>1</v>
      </c>
      <c r="H12" s="23">
        <v>0</v>
      </c>
      <c r="I12" s="23">
        <v>7</v>
      </c>
      <c r="J12" s="23">
        <v>0</v>
      </c>
      <c r="K12" s="27">
        <f t="shared" si="0"/>
        <v>24</v>
      </c>
    </row>
    <row r="13" spans="1:11">
      <c r="A13" s="25">
        <v>12</v>
      </c>
      <c r="B13" s="27" t="s">
        <v>61</v>
      </c>
      <c r="C13" s="28" t="s">
        <v>58</v>
      </c>
      <c r="D13" s="23" t="s">
        <v>56</v>
      </c>
      <c r="E13" s="23">
        <v>3</v>
      </c>
      <c r="F13" s="23">
        <v>0</v>
      </c>
      <c r="G13" s="23">
        <v>7</v>
      </c>
      <c r="H13" s="23">
        <v>3</v>
      </c>
      <c r="I13" s="23">
        <v>7</v>
      </c>
      <c r="J13" s="23">
        <v>3</v>
      </c>
      <c r="K13" s="27">
        <f t="shared" si="0"/>
        <v>23</v>
      </c>
    </row>
    <row r="14" spans="1:11">
      <c r="A14" s="25">
        <v>13</v>
      </c>
      <c r="B14" s="27" t="s">
        <v>62</v>
      </c>
      <c r="C14" s="28" t="s">
        <v>44</v>
      </c>
      <c r="D14" s="23" t="s">
        <v>56</v>
      </c>
      <c r="E14" s="23">
        <v>3</v>
      </c>
      <c r="F14" s="23">
        <v>7</v>
      </c>
      <c r="G14" s="23">
        <v>5</v>
      </c>
      <c r="H14" s="23">
        <v>0</v>
      </c>
      <c r="I14" s="23">
        <v>5</v>
      </c>
      <c r="J14" s="23">
        <v>3</v>
      </c>
      <c r="K14" s="27">
        <f t="shared" si="0"/>
        <v>23</v>
      </c>
    </row>
    <row r="15" spans="1:11">
      <c r="A15" s="25">
        <v>14</v>
      </c>
      <c r="B15" s="27" t="s">
        <v>16</v>
      </c>
      <c r="C15" s="28" t="s">
        <v>24</v>
      </c>
      <c r="D15" s="23" t="s">
        <v>56</v>
      </c>
      <c r="E15" s="23">
        <v>5</v>
      </c>
      <c r="F15" s="23">
        <v>9</v>
      </c>
      <c r="G15" s="23">
        <v>1</v>
      </c>
      <c r="H15" s="23">
        <v>1</v>
      </c>
      <c r="I15" s="23">
        <v>3</v>
      </c>
      <c r="J15" s="23">
        <v>3</v>
      </c>
      <c r="K15" s="27">
        <f t="shared" si="0"/>
        <v>22</v>
      </c>
    </row>
    <row r="16" spans="1:11">
      <c r="A16" s="25">
        <v>15</v>
      </c>
      <c r="B16" s="27" t="s">
        <v>32</v>
      </c>
      <c r="C16" s="28" t="s">
        <v>59</v>
      </c>
      <c r="D16" s="23" t="s">
        <v>56</v>
      </c>
      <c r="E16" s="23">
        <v>3</v>
      </c>
      <c r="F16" s="23">
        <v>0</v>
      </c>
      <c r="G16" s="23">
        <v>3</v>
      </c>
      <c r="H16" s="23">
        <v>5</v>
      </c>
      <c r="I16" s="23">
        <v>1</v>
      </c>
      <c r="J16" s="23">
        <v>9</v>
      </c>
      <c r="K16" s="27">
        <f t="shared" si="0"/>
        <v>21</v>
      </c>
    </row>
    <row r="17" spans="1:11">
      <c r="A17" s="25">
        <v>16</v>
      </c>
      <c r="B17" s="27" t="s">
        <v>6</v>
      </c>
      <c r="C17" s="28" t="s">
        <v>58</v>
      </c>
      <c r="D17" s="23" t="s">
        <v>56</v>
      </c>
      <c r="E17" s="23">
        <v>0</v>
      </c>
      <c r="F17" s="23">
        <v>7</v>
      </c>
      <c r="G17" s="23">
        <v>7</v>
      </c>
      <c r="H17" s="23">
        <v>7</v>
      </c>
      <c r="I17" s="23">
        <v>0</v>
      </c>
      <c r="J17" s="23">
        <v>0</v>
      </c>
      <c r="K17" s="27">
        <f t="shared" si="0"/>
        <v>21</v>
      </c>
    </row>
    <row r="18" spans="1:11">
      <c r="A18" s="25">
        <v>17</v>
      </c>
      <c r="B18" s="27" t="s">
        <v>63</v>
      </c>
      <c r="C18" s="28" t="s">
        <v>55</v>
      </c>
      <c r="D18" s="23" t="s">
        <v>56</v>
      </c>
      <c r="E18" s="23">
        <v>0</v>
      </c>
      <c r="F18" s="23">
        <v>5</v>
      </c>
      <c r="G18" s="23">
        <v>5</v>
      </c>
      <c r="H18" s="23">
        <v>7</v>
      </c>
      <c r="I18" s="23">
        <v>1</v>
      </c>
      <c r="J18" s="23">
        <v>3</v>
      </c>
      <c r="K18" s="27">
        <f t="shared" si="0"/>
        <v>21</v>
      </c>
    </row>
    <row r="19" spans="1:11">
      <c r="A19" s="25">
        <v>18</v>
      </c>
      <c r="B19" s="27" t="s">
        <v>64</v>
      </c>
      <c r="C19" s="28" t="s">
        <v>55</v>
      </c>
      <c r="D19" s="23" t="s">
        <v>56</v>
      </c>
      <c r="E19" s="23">
        <v>0</v>
      </c>
      <c r="F19" s="23">
        <v>0</v>
      </c>
      <c r="G19" s="23">
        <v>0</v>
      </c>
      <c r="H19" s="23">
        <v>7</v>
      </c>
      <c r="I19" s="23">
        <v>7</v>
      </c>
      <c r="J19" s="23">
        <v>5</v>
      </c>
      <c r="K19" s="27">
        <f t="shared" si="0"/>
        <v>19</v>
      </c>
    </row>
    <row r="20" spans="1:11">
      <c r="A20" s="25">
        <v>19</v>
      </c>
      <c r="B20" s="27" t="s">
        <v>65</v>
      </c>
      <c r="C20" s="28" t="s">
        <v>55</v>
      </c>
      <c r="D20" s="23" t="s">
        <v>56</v>
      </c>
      <c r="E20" s="23">
        <v>1</v>
      </c>
      <c r="F20" s="23">
        <v>0</v>
      </c>
      <c r="G20" s="23">
        <v>3</v>
      </c>
      <c r="H20" s="23">
        <v>0</v>
      </c>
      <c r="I20" s="23">
        <v>5</v>
      </c>
      <c r="J20" s="23">
        <v>7</v>
      </c>
      <c r="K20" s="27">
        <f t="shared" si="0"/>
        <v>16</v>
      </c>
    </row>
    <row r="21" spans="1:11">
      <c r="A21" s="25">
        <v>20</v>
      </c>
      <c r="B21" s="27" t="s">
        <v>18</v>
      </c>
      <c r="C21" s="28" t="s">
        <v>55</v>
      </c>
      <c r="D21" s="23" t="s">
        <v>56</v>
      </c>
      <c r="E21" s="23">
        <v>0</v>
      </c>
      <c r="F21" s="23">
        <v>3</v>
      </c>
      <c r="G21" s="23">
        <v>1</v>
      </c>
      <c r="H21" s="23">
        <v>5</v>
      </c>
      <c r="I21" s="23">
        <v>0</v>
      </c>
      <c r="J21" s="23">
        <v>7</v>
      </c>
      <c r="K21" s="27">
        <f t="shared" si="0"/>
        <v>16</v>
      </c>
    </row>
    <row r="22" spans="1:11">
      <c r="A22" s="25">
        <v>21</v>
      </c>
      <c r="B22" s="27" t="s">
        <v>35</v>
      </c>
      <c r="C22" s="28" t="s">
        <v>24</v>
      </c>
      <c r="D22" s="23" t="s">
        <v>56</v>
      </c>
      <c r="E22" s="23">
        <v>3</v>
      </c>
      <c r="F22" s="23">
        <v>1</v>
      </c>
      <c r="G22" s="23">
        <v>1</v>
      </c>
      <c r="H22" s="23">
        <v>3</v>
      </c>
      <c r="I22" s="23">
        <v>0</v>
      </c>
      <c r="J22" s="23">
        <v>7</v>
      </c>
      <c r="K22" s="27">
        <f t="shared" si="0"/>
        <v>15</v>
      </c>
    </row>
    <row r="23" spans="1:11">
      <c r="A23" s="25">
        <v>22</v>
      </c>
      <c r="B23" s="27" t="s">
        <v>66</v>
      </c>
      <c r="C23" s="28" t="s">
        <v>44</v>
      </c>
      <c r="D23" s="23" t="s">
        <v>56</v>
      </c>
      <c r="E23" s="23">
        <v>1</v>
      </c>
      <c r="F23" s="23">
        <v>1</v>
      </c>
      <c r="G23" s="23">
        <v>0</v>
      </c>
      <c r="H23" s="23">
        <v>3</v>
      </c>
      <c r="I23" s="23">
        <v>7</v>
      </c>
      <c r="J23" s="23">
        <v>3</v>
      </c>
      <c r="K23" s="27">
        <f t="shared" si="0"/>
        <v>15</v>
      </c>
    </row>
    <row r="24" spans="1:11">
      <c r="A24" s="25">
        <v>23</v>
      </c>
      <c r="B24" s="27" t="s">
        <v>5</v>
      </c>
      <c r="C24" s="28" t="s">
        <v>55</v>
      </c>
      <c r="D24" s="23" t="s">
        <v>56</v>
      </c>
      <c r="E24" s="23">
        <v>0</v>
      </c>
      <c r="F24" s="23">
        <v>5</v>
      </c>
      <c r="G24" s="23">
        <v>5</v>
      </c>
      <c r="H24" s="23">
        <v>0</v>
      </c>
      <c r="I24" s="23">
        <v>0</v>
      </c>
      <c r="J24" s="23">
        <v>0</v>
      </c>
      <c r="K24" s="27">
        <f t="shared" si="0"/>
        <v>10</v>
      </c>
    </row>
    <row r="25" spans="1:11">
      <c r="A25" s="25">
        <v>24</v>
      </c>
      <c r="B25" s="27" t="s">
        <v>28</v>
      </c>
      <c r="C25" s="28" t="s">
        <v>60</v>
      </c>
      <c r="D25" s="23" t="s">
        <v>56</v>
      </c>
      <c r="E25" s="23">
        <v>0</v>
      </c>
      <c r="F25" s="23">
        <v>0</v>
      </c>
      <c r="G25" s="23">
        <v>7</v>
      </c>
      <c r="H25" s="23">
        <v>0</v>
      </c>
      <c r="I25" s="23">
        <v>0</v>
      </c>
      <c r="J25" s="23">
        <v>0</v>
      </c>
      <c r="K25" s="27">
        <f t="shared" si="0"/>
        <v>7</v>
      </c>
    </row>
    <row r="26" spans="1:11">
      <c r="A26" s="25">
        <v>25</v>
      </c>
      <c r="B26" s="27" t="s">
        <v>67</v>
      </c>
      <c r="C26" s="28" t="s">
        <v>60</v>
      </c>
      <c r="D26" s="23" t="s">
        <v>56</v>
      </c>
      <c r="E26" s="23">
        <v>0</v>
      </c>
      <c r="F26" s="23">
        <v>0</v>
      </c>
      <c r="G26" s="23">
        <v>0</v>
      </c>
      <c r="H26" s="23">
        <v>5</v>
      </c>
      <c r="I26" s="23">
        <v>0</v>
      </c>
      <c r="J26" s="23">
        <v>1</v>
      </c>
      <c r="K26" s="27">
        <f t="shared" si="0"/>
        <v>6</v>
      </c>
    </row>
    <row r="27" spans="1:11">
      <c r="A27" s="25">
        <v>26</v>
      </c>
      <c r="B27" s="27" t="s">
        <v>68</v>
      </c>
      <c r="C27" s="28" t="s">
        <v>60</v>
      </c>
      <c r="D27" s="23" t="s">
        <v>56</v>
      </c>
      <c r="E27" s="23">
        <v>0</v>
      </c>
      <c r="F27" s="23">
        <v>3</v>
      </c>
      <c r="G27" s="23">
        <v>0</v>
      </c>
      <c r="H27" s="23">
        <v>0</v>
      </c>
      <c r="I27" s="23">
        <v>3</v>
      </c>
      <c r="J27" s="23">
        <v>0</v>
      </c>
      <c r="K27" s="27">
        <f t="shared" si="0"/>
        <v>6</v>
      </c>
    </row>
    <row r="28" spans="1:11">
      <c r="A28" s="25">
        <v>27</v>
      </c>
      <c r="B28" s="27" t="s">
        <v>37</v>
      </c>
      <c r="C28" s="28" t="s">
        <v>58</v>
      </c>
      <c r="D28" s="23" t="s">
        <v>56</v>
      </c>
      <c r="E28" s="23">
        <v>5</v>
      </c>
      <c r="F28" s="23">
        <v>1</v>
      </c>
      <c r="G28" s="23">
        <v>0</v>
      </c>
      <c r="H28" s="23">
        <v>0</v>
      </c>
      <c r="I28" s="23">
        <v>0</v>
      </c>
      <c r="J28" s="23">
        <v>0</v>
      </c>
      <c r="K28" s="27">
        <f t="shared" si="0"/>
        <v>6</v>
      </c>
    </row>
    <row r="29" spans="1:11">
      <c r="A29" s="25">
        <v>28</v>
      </c>
      <c r="B29" s="27" t="s">
        <v>69</v>
      </c>
      <c r="C29" s="28" t="s">
        <v>60</v>
      </c>
      <c r="D29" s="23" t="s">
        <v>56</v>
      </c>
      <c r="E29" s="23">
        <v>1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7">
        <f t="shared" si="0"/>
        <v>1</v>
      </c>
    </row>
    <row r="30" spans="1:11">
      <c r="A30" s="25">
        <v>29</v>
      </c>
      <c r="B30" s="29" t="s">
        <v>70</v>
      </c>
      <c r="C30" s="30" t="s">
        <v>44</v>
      </c>
      <c r="D30" s="31" t="s">
        <v>56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29">
        <f t="shared" si="0"/>
        <v>0</v>
      </c>
    </row>
    <row r="31" spans="1:11">
      <c r="B31" s="33"/>
      <c r="C31" s="34"/>
      <c r="D31" s="35"/>
      <c r="E31" s="35"/>
      <c r="F31" s="35"/>
      <c r="G31" s="35"/>
      <c r="H31" s="35"/>
      <c r="I31" s="35"/>
      <c r="J31" s="35"/>
      <c r="K31" s="33"/>
    </row>
    <row r="32" spans="1:11">
      <c r="A32" s="23" t="s">
        <v>51</v>
      </c>
      <c r="B32" s="24" t="s">
        <v>52</v>
      </c>
      <c r="C32" s="25" t="s">
        <v>71</v>
      </c>
      <c r="D32" s="23"/>
      <c r="E32" s="23">
        <v>1</v>
      </c>
      <c r="F32" s="23">
        <v>2</v>
      </c>
      <c r="G32" s="23">
        <v>3</v>
      </c>
      <c r="H32" s="23">
        <v>4</v>
      </c>
      <c r="I32" s="23">
        <v>5</v>
      </c>
      <c r="J32" s="23">
        <v>6</v>
      </c>
      <c r="K32" s="23" t="s">
        <v>54</v>
      </c>
    </row>
    <row r="33" spans="1:11">
      <c r="A33" s="23">
        <v>1</v>
      </c>
      <c r="B33" s="36" t="s">
        <v>13</v>
      </c>
      <c r="C33" s="37" t="s">
        <v>55</v>
      </c>
      <c r="D33" s="38" t="s">
        <v>72</v>
      </c>
      <c r="E33" s="38">
        <v>0</v>
      </c>
      <c r="F33" s="38">
        <v>9</v>
      </c>
      <c r="G33" s="38">
        <v>5</v>
      </c>
      <c r="H33" s="38">
        <v>5</v>
      </c>
      <c r="I33" s="38">
        <v>3</v>
      </c>
      <c r="J33" s="38">
        <v>0</v>
      </c>
      <c r="K33" s="36">
        <f t="shared" ref="K33:K38" si="1">E33+F33+G33+H33+I33+J33</f>
        <v>22</v>
      </c>
    </row>
    <row r="34" spans="1:11">
      <c r="A34" s="23">
        <v>2</v>
      </c>
      <c r="B34" s="27" t="s">
        <v>10</v>
      </c>
      <c r="C34" s="28" t="s">
        <v>60</v>
      </c>
      <c r="D34" s="23" t="s">
        <v>72</v>
      </c>
      <c r="E34" s="23">
        <v>3</v>
      </c>
      <c r="F34" s="23">
        <v>0</v>
      </c>
      <c r="G34" s="23">
        <v>5</v>
      </c>
      <c r="H34" s="23">
        <v>1</v>
      </c>
      <c r="I34" s="23">
        <v>7</v>
      </c>
      <c r="J34" s="23">
        <v>5</v>
      </c>
      <c r="K34" s="27">
        <f t="shared" si="1"/>
        <v>21</v>
      </c>
    </row>
    <row r="35" spans="1:11">
      <c r="A35" s="23">
        <v>3</v>
      </c>
      <c r="B35" s="27" t="s">
        <v>15</v>
      </c>
      <c r="C35" s="28" t="s">
        <v>55</v>
      </c>
      <c r="D35" s="23" t="s">
        <v>72</v>
      </c>
      <c r="E35" s="23">
        <v>7</v>
      </c>
      <c r="F35" s="23">
        <v>1</v>
      </c>
      <c r="G35" s="23">
        <v>0</v>
      </c>
      <c r="H35" s="23">
        <v>0</v>
      </c>
      <c r="I35" s="23">
        <v>0</v>
      </c>
      <c r="J35" s="23">
        <v>0</v>
      </c>
      <c r="K35" s="27">
        <f t="shared" si="1"/>
        <v>8</v>
      </c>
    </row>
    <row r="36" spans="1:11">
      <c r="A36" s="23">
        <v>4</v>
      </c>
      <c r="B36" s="27" t="s">
        <v>14</v>
      </c>
      <c r="C36" s="28" t="s">
        <v>55</v>
      </c>
      <c r="D36" s="23" t="s">
        <v>72</v>
      </c>
      <c r="E36" s="23">
        <v>0</v>
      </c>
      <c r="F36" s="23">
        <v>1</v>
      </c>
      <c r="G36" s="23">
        <v>1</v>
      </c>
      <c r="H36" s="23">
        <v>0</v>
      </c>
      <c r="I36" s="23">
        <v>1</v>
      </c>
      <c r="J36" s="23">
        <v>1</v>
      </c>
      <c r="K36" s="27">
        <f t="shared" si="1"/>
        <v>4</v>
      </c>
    </row>
    <row r="37" spans="1:11">
      <c r="A37" s="23">
        <v>5</v>
      </c>
      <c r="B37" s="27" t="s">
        <v>19</v>
      </c>
      <c r="C37" s="28" t="s">
        <v>60</v>
      </c>
      <c r="D37" s="23" t="s">
        <v>72</v>
      </c>
      <c r="E37" s="23">
        <v>3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7">
        <f t="shared" si="1"/>
        <v>3</v>
      </c>
    </row>
    <row r="38" spans="1:11">
      <c r="A38" s="23">
        <v>6</v>
      </c>
      <c r="B38" s="27" t="s">
        <v>38</v>
      </c>
      <c r="C38" s="28" t="s">
        <v>60</v>
      </c>
      <c r="D38" s="23" t="s">
        <v>72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7">
        <f t="shared" si="1"/>
        <v>0</v>
      </c>
    </row>
  </sheetData>
  <pageMargins left="0.23" right="0.7" top="0.27" bottom="0.37" header="0.24" footer="0.2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Ergebnisliste LM</vt:lpstr>
      <vt:lpstr>Tabelle3</vt:lpstr>
      <vt:lpstr>Lattlschiessen</vt:lpstr>
      <vt:lpstr>'Ergebnisliste LM'!Druckbereich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SSV Sarleinsbach</dc:creator>
  <cp:lastModifiedBy>Christoph Bachner</cp:lastModifiedBy>
  <cp:lastPrinted>2021-09-25T12:39:41Z</cp:lastPrinted>
  <dcterms:created xsi:type="dcterms:W3CDTF">2013-09-14T08:35:39Z</dcterms:created>
  <dcterms:modified xsi:type="dcterms:W3CDTF">2021-10-18T10:25:42Z</dcterms:modified>
</cp:coreProperties>
</file>