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iaknet.sharepoint.com/sites/FRISBI-Sport/Freigegebene Dokumente/Sport/Veranstaltungen/Oberösterreichische Landesmeisterschaften/OÖ LM Stock 2024/"/>
    </mc:Choice>
  </mc:AlternateContent>
  <xr:revisionPtr revIDLastSave="5" documentId="8_{F2D0F611-90C9-45B1-8EC8-B132F7116968}" xr6:coauthVersionLast="47" xr6:coauthVersionMax="47" xr10:uidLastSave="{4552C022-A180-44F9-B006-D3B11E83B09E}"/>
  <bookViews>
    <workbookView xWindow="22932" yWindow="-108" windowWidth="30936" windowHeight="16776" activeTab="2" xr2:uid="{00000000-000D-0000-FFFF-FFFF00000000}"/>
  </bookViews>
  <sheets>
    <sheet name="Ergebnisliste LM" sheetId="5" r:id="rId1"/>
    <sheet name="Tabelle3" sheetId="3" r:id="rId2"/>
    <sheet name="Lattlschiessen" sheetId="6" r:id="rId3"/>
  </sheets>
  <definedNames>
    <definedName name="_xlnm._FilterDatabase" localSheetId="0" hidden="1">'Ergebnisliste LM'!$B$11:$E$15</definedName>
    <definedName name="_xlnm._FilterDatabase" localSheetId="2" hidden="1">Lattlschiessen!$A$1:$K$26</definedName>
    <definedName name="_xlnm.Print_Area" localSheetId="0">'Ergebnisliste LM'!$A:$F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6" i="6" l="1"/>
  <c r="K22" i="6" l="1"/>
  <c r="K2" i="6"/>
  <c r="K15" i="6"/>
  <c r="K3" i="6"/>
  <c r="K8" i="6"/>
  <c r="K9" i="6"/>
  <c r="K10" i="6"/>
  <c r="K26" i="6" l="1"/>
  <c r="K13" i="6"/>
  <c r="K14" i="6"/>
  <c r="K11" i="6"/>
  <c r="K12" i="6"/>
  <c r="K23" i="6"/>
  <c r="K5" i="6"/>
  <c r="K7" i="6"/>
  <c r="K4" i="6"/>
  <c r="K18" i="6"/>
  <c r="K16" i="6"/>
  <c r="K20" i="6"/>
  <c r="K17" i="6"/>
  <c r="K19" i="6"/>
  <c r="K21" i="6"/>
  <c r="B11" i="3" l="1"/>
  <c r="A11" i="3"/>
  <c r="C11" i="3" l="1"/>
</calcChain>
</file>

<file path=xl/sharedStrings.xml><?xml version="1.0" encoding="utf-8"?>
<sst xmlns="http://schemas.openxmlformats.org/spreadsheetml/2006/main" count="99" uniqueCount="55">
  <si>
    <t>Stocksportzentrum Sarleinsbach</t>
  </si>
  <si>
    <t>RANG</t>
  </si>
  <si>
    <t>Mannschaft</t>
  </si>
  <si>
    <t>Punkte</t>
  </si>
  <si>
    <t>Höfler Gerhard</t>
  </si>
  <si>
    <t>Musil Andreas</t>
  </si>
  <si>
    <t>Scheichl Werner</t>
  </si>
  <si>
    <t>Grossberger Karl</t>
  </si>
  <si>
    <t>Für die Organisation verantwortlich</t>
  </si>
  <si>
    <t>Auswertung</t>
  </si>
  <si>
    <t>Leitner Monika</t>
  </si>
  <si>
    <t>Siegerliste OÖ-LM-Stocksportturnier</t>
  </si>
  <si>
    <t>MBSV OÖ St. Pius</t>
  </si>
  <si>
    <t>Weinberger Josef</t>
  </si>
  <si>
    <t>Lindorfer Manfred</t>
  </si>
  <si>
    <t>Wieser Johann</t>
  </si>
  <si>
    <t>Schürz Franz</t>
  </si>
  <si>
    <t>Kübelböck Gerhard</t>
  </si>
  <si>
    <t>Rang</t>
  </si>
  <si>
    <t>Lattenschießen</t>
  </si>
  <si>
    <t>Herren</t>
  </si>
  <si>
    <t>Gesamt</t>
  </si>
  <si>
    <t>BSV BBRZ Linz</t>
  </si>
  <si>
    <t>m</t>
  </si>
  <si>
    <t>SV Gallneukirchen</t>
  </si>
  <si>
    <t>Höfler Alfred</t>
  </si>
  <si>
    <t>Damen</t>
  </si>
  <si>
    <t>w</t>
  </si>
  <si>
    <t>Engleder Kurt</t>
  </si>
  <si>
    <t>Schütz Dominik</t>
  </si>
  <si>
    <t>Timpner Andreas</t>
  </si>
  <si>
    <t>Röbl Franz</t>
  </si>
  <si>
    <t>Brandstetter Peter</t>
  </si>
  <si>
    <t>Differenz</t>
  </si>
  <si>
    <t>Kremser Christoph</t>
  </si>
  <si>
    <t>MBSV OÖ Arcus</t>
  </si>
  <si>
    <t>Alois Hehenberger / Keplinger Veronika /</t>
  </si>
  <si>
    <t>SSV Sarleinsbach</t>
  </si>
  <si>
    <t>Bernhard Höglinger</t>
  </si>
  <si>
    <t>Gabriel Sebastian / Obermüller Samuel</t>
  </si>
  <si>
    <t>Höppe Martin</t>
  </si>
  <si>
    <t>Reiter Thomas</t>
  </si>
  <si>
    <t>Wintersteiger Harald</t>
  </si>
  <si>
    <t>Pirkelbauer Gerhard</t>
  </si>
  <si>
    <t>SV Franckviertel</t>
  </si>
  <si>
    <t>Knoll Gerhard</t>
  </si>
  <si>
    <t>Sereinig Günther</t>
  </si>
  <si>
    <t>Timpner Andreas, Wieser Johann, Höfler Gerhard, Grossberger Karl, Leitner Monika</t>
  </si>
  <si>
    <t>SV Franckviertel Sek. Behindertensport</t>
  </si>
  <si>
    <t>Pirkelbauer Gerhard, Sereinig Günther, Knoll Gerhard, Weinberger Josef</t>
  </si>
  <si>
    <t>St. Pius Caritas OÖ</t>
  </si>
  <si>
    <t>Brandstetter Peter, Scheichl Werner, Röbl Franz, Küblböck Gerhard, Wintersteiger Harald</t>
  </si>
  <si>
    <t>Engleder Kurt, Kremser Christoph, Musil Andreas, Schütz Dominik, Reiter Thomas</t>
  </si>
  <si>
    <t>Arcus Ameisbergwerkstatt</t>
  </si>
  <si>
    <t>Lindorfer Manfred, Höfler Alfred, Höppe Martin, Sigl David, Schürz Franz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</si>
</sst>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5">
    <font>
      <sz val="11"/>
      <color theme="1"/>
      <name val="Calibri"/>
      <family val="2"/>
      <scheme val="minor"/>
    </font>
    <font>
      <sz val="20"/>
      <name val="Arial"/>
      <family val="2"/>
    </font>
    <font>
      <b/>
      <sz val="22"/>
      <name val="Abadi MT Condensed Extra Bold"/>
      <family val="2"/>
    </font>
    <font>
      <b/>
      <sz val="12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sz val="24"/>
      <name val="Arial"/>
      <family val="2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1"/>
      <color indexed="8"/>
      <name val="Arial"/>
      <family val="2"/>
    </font>
    <font>
      <b/>
      <i/>
      <sz val="16"/>
      <name val="Arial"/>
      <family val="2"/>
    </font>
    <font>
      <i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Arial"/>
      <family val="2"/>
    </font>
    <font>
      <b/>
      <sz val="8"/>
      <name val="Abadi MT Condensed Extra Bold"/>
      <family val="2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indexed="8"/>
      <name val="Arial"/>
      <family val="2"/>
    </font>
    <font>
      <b/>
      <sz val="14"/>
      <name val="Arial"/>
      <family val="2"/>
    </font>
    <font>
      <b/>
      <sz val="16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6" fillId="0" borderId="0"/>
  </cellStyleXfs>
  <cellXfs count="58">
    <xf numFmtId="0" fontId="0" fillId="0" borderId="0" xfId="0"/>
    <xf numFmtId="0" fontId="6" fillId="0" borderId="1" xfId="0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14" fillId="0" borderId="0" xfId="0" applyFont="1"/>
    <xf numFmtId="164" fontId="14" fillId="0" borderId="0" xfId="0" applyNumberFormat="1" applyFont="1"/>
    <xf numFmtId="0" fontId="15" fillId="0" borderId="0" xfId="0" applyFont="1"/>
    <xf numFmtId="0" fontId="16" fillId="0" borderId="0" xfId="0" applyFont="1"/>
    <xf numFmtId="0" fontId="5" fillId="0" borderId="0" xfId="0" applyFont="1"/>
    <xf numFmtId="0" fontId="18" fillId="0" borderId="0" xfId="0" applyFont="1" applyAlignment="1">
      <alignment horizontal="center"/>
    </xf>
    <xf numFmtId="0" fontId="17" fillId="0" borderId="0" xfId="0" applyFont="1"/>
    <xf numFmtId="0" fontId="7" fillId="0" borderId="0" xfId="0" applyFont="1"/>
    <xf numFmtId="0" fontId="15" fillId="0" borderId="1" xfId="0" applyFont="1" applyBorder="1"/>
    <xf numFmtId="0" fontId="16" fillId="0" borderId="0" xfId="0" applyFont="1" applyAlignment="1">
      <alignment vertical="top"/>
    </xf>
    <xf numFmtId="0" fontId="11" fillId="0" borderId="0" xfId="0" applyFont="1" applyAlignment="1">
      <alignment vertical="top"/>
    </xf>
    <xf numFmtId="0" fontId="19" fillId="0" borderId="1" xfId="1" applyFont="1" applyBorder="1" applyAlignment="1">
      <alignment horizontal="center" shrinkToFit="1"/>
    </xf>
    <xf numFmtId="0" fontId="19" fillId="0" borderId="0" xfId="1" applyFont="1"/>
    <xf numFmtId="0" fontId="19" fillId="0" borderId="0" xfId="1" applyFont="1" applyAlignment="1">
      <alignment shrinkToFit="1"/>
    </xf>
    <xf numFmtId="0" fontId="19" fillId="0" borderId="1" xfId="1" applyFont="1" applyBorder="1"/>
    <xf numFmtId="0" fontId="19" fillId="0" borderId="1" xfId="1" applyFont="1" applyBorder="1" applyAlignment="1">
      <alignment shrinkToFit="1"/>
    </xf>
    <xf numFmtId="0" fontId="19" fillId="0" borderId="2" xfId="1" applyFont="1" applyBorder="1"/>
    <xf numFmtId="0" fontId="19" fillId="0" borderId="2" xfId="1" applyFont="1" applyBorder="1" applyAlignment="1">
      <alignment shrinkToFit="1"/>
    </xf>
    <xf numFmtId="0" fontId="19" fillId="2" borderId="1" xfId="1" applyFont="1" applyFill="1" applyBorder="1" applyAlignment="1">
      <alignment shrinkToFit="1"/>
    </xf>
    <xf numFmtId="0" fontId="20" fillId="2" borderId="1" xfId="1" applyFont="1" applyFill="1" applyBorder="1"/>
    <xf numFmtId="0" fontId="19" fillId="2" borderId="1" xfId="1" applyFont="1" applyFill="1" applyBorder="1" applyAlignment="1">
      <alignment horizontal="center" shrinkToFit="1"/>
    </xf>
    <xf numFmtId="0" fontId="21" fillId="0" borderId="1" xfId="1" applyFont="1" applyBorder="1"/>
    <xf numFmtId="0" fontId="21" fillId="0" borderId="1" xfId="1" applyFont="1" applyBorder="1" applyAlignment="1">
      <alignment shrinkToFit="1"/>
    </xf>
    <xf numFmtId="0" fontId="19" fillId="0" borderId="0" xfId="1" applyFont="1" applyAlignment="1">
      <alignment horizontal="center" shrinkToFit="1"/>
    </xf>
    <xf numFmtId="0" fontId="21" fillId="0" borderId="2" xfId="1" applyFont="1" applyBorder="1"/>
    <xf numFmtId="0" fontId="21" fillId="0" borderId="2" xfId="1" applyFont="1" applyBorder="1" applyAlignment="1">
      <alignment shrinkToFit="1"/>
    </xf>
    <xf numFmtId="0" fontId="13" fillId="0" borderId="0" xfId="0" applyFont="1"/>
    <xf numFmtId="0" fontId="22" fillId="0" borderId="1" xfId="0" quotePrefix="1" applyFont="1" applyBorder="1" applyAlignment="1">
      <alignment vertical="center" wrapText="1" shrinkToFit="1"/>
    </xf>
    <xf numFmtId="0" fontId="22" fillId="0" borderId="1" xfId="0" applyFont="1" applyBorder="1" applyAlignment="1">
      <alignment vertical="center" wrapText="1" shrinkToFit="1"/>
    </xf>
    <xf numFmtId="0" fontId="22" fillId="0" borderId="1" xfId="0" applyFont="1" applyBorder="1" applyAlignment="1">
      <alignment horizontal="left" vertical="center" wrapText="1" shrinkToFit="1"/>
    </xf>
    <xf numFmtId="0" fontId="22" fillId="3" borderId="1" xfId="0" applyFont="1" applyFill="1" applyBorder="1" applyAlignment="1">
      <alignment vertical="center" wrapText="1" shrinkToFit="1"/>
    </xf>
    <xf numFmtId="0" fontId="4" fillId="0" borderId="1" xfId="0" applyFont="1" applyBorder="1" applyAlignment="1">
      <alignment vertical="center"/>
    </xf>
    <xf numFmtId="0" fontId="0" fillId="0" borderId="1" xfId="0" applyBorder="1" applyAlignment="1">
      <alignment vertical="center"/>
    </xf>
    <xf numFmtId="0" fontId="4" fillId="3" borderId="1" xfId="0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24" fillId="0" borderId="1" xfId="0" applyFont="1" applyBorder="1" applyAlignment="1">
      <alignment vertical="center"/>
    </xf>
    <xf numFmtId="0" fontId="24" fillId="3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2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vertical="center"/>
    </xf>
    <xf numFmtId="0" fontId="23" fillId="4" borderId="1" xfId="0" applyFont="1" applyFill="1" applyBorder="1" applyAlignment="1">
      <alignment vertical="center" wrapText="1" shrinkToFit="1"/>
    </xf>
    <xf numFmtId="0" fontId="0" fillId="4" borderId="1" xfId="0" applyFill="1" applyBorder="1" applyAlignment="1">
      <alignment vertical="center"/>
    </xf>
    <xf numFmtId="0" fontId="19" fillId="4" borderId="1" xfId="1" applyFont="1" applyFill="1" applyBorder="1" applyAlignment="1">
      <alignment horizontal="center" shrinkToFit="1"/>
    </xf>
    <xf numFmtId="0" fontId="21" fillId="4" borderId="1" xfId="1" applyFont="1" applyFill="1" applyBorder="1"/>
    <xf numFmtId="0" fontId="21" fillId="4" borderId="1" xfId="1" applyFont="1" applyFill="1" applyBorder="1" applyAlignment="1">
      <alignment shrinkToFit="1"/>
    </xf>
    <xf numFmtId="0" fontId="19" fillId="4" borderId="1" xfId="1" applyFont="1" applyFill="1" applyBorder="1" applyAlignment="1">
      <alignment shrinkToFit="1"/>
    </xf>
    <xf numFmtId="0" fontId="19" fillId="4" borderId="1" xfId="1" applyFont="1" applyFill="1" applyBorder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3956384</xdr:colOff>
      <xdr:row>0</xdr:row>
      <xdr:rowOff>66675</xdr:rowOff>
    </xdr:from>
    <xdr:to>
      <xdr:col>6</xdr:col>
      <xdr:colOff>190500</xdr:colOff>
      <xdr:row>8</xdr:row>
      <xdr:rowOff>96271</xdr:rowOff>
    </xdr:to>
    <xdr:pic>
      <xdr:nvPicPr>
        <xdr:cNvPr id="5" name="Grafik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80509" y="66675"/>
          <a:ext cx="1615741" cy="1096396"/>
        </a:xfrm>
        <a:prstGeom prst="rect">
          <a:avLst/>
        </a:prstGeom>
      </xdr:spPr>
    </xdr:pic>
    <xdr:clientData/>
  </xdr:twoCellAnchor>
  <xdr:twoCellAnchor editAs="oneCell">
    <xdr:from>
      <xdr:col>2</xdr:col>
      <xdr:colOff>1181100</xdr:colOff>
      <xdr:row>18</xdr:row>
      <xdr:rowOff>66675</xdr:rowOff>
    </xdr:from>
    <xdr:to>
      <xdr:col>2</xdr:col>
      <xdr:colOff>3648075</xdr:colOff>
      <xdr:row>21</xdr:row>
      <xdr:rowOff>166708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52875" y="3838575"/>
          <a:ext cx="2466975" cy="642958"/>
        </a:xfrm>
        <a:prstGeom prst="rect">
          <a:avLst/>
        </a:prstGeom>
      </xdr:spPr>
    </xdr:pic>
    <xdr:clientData/>
  </xdr:twoCellAnchor>
  <xdr:twoCellAnchor editAs="oneCell">
    <xdr:from>
      <xdr:col>0</xdr:col>
      <xdr:colOff>215899</xdr:colOff>
      <xdr:row>0</xdr:row>
      <xdr:rowOff>74083</xdr:rowOff>
    </xdr:from>
    <xdr:to>
      <xdr:col>1</xdr:col>
      <xdr:colOff>952500</xdr:colOff>
      <xdr:row>8</xdr:row>
      <xdr:rowOff>74164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5899" y="74083"/>
          <a:ext cx="1098551" cy="10668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3"/>
  <sheetViews>
    <sheetView topLeftCell="A2" workbookViewId="0">
      <selection activeCell="A14" sqref="A14:F14"/>
    </sheetView>
  </sheetViews>
  <sheetFormatPr baseColWidth="10" defaultRowHeight="14.5"/>
  <cols>
    <col min="1" max="1" width="5.453125" customWidth="1"/>
    <col min="2" max="2" width="44.453125" customWidth="1"/>
    <col min="3" max="3" width="60.453125" customWidth="1"/>
    <col min="4" max="4" width="5.26953125" customWidth="1"/>
    <col min="5" max="5" width="6.453125" customWidth="1"/>
    <col min="6" max="6" width="8.54296875" customWidth="1"/>
  </cols>
  <sheetData>
    <row r="1" spans="1:6">
      <c r="A1" s="45" t="s">
        <v>11</v>
      </c>
      <c r="B1" s="45"/>
      <c r="C1" s="45"/>
      <c r="D1" s="45"/>
      <c r="E1" s="45"/>
    </row>
    <row r="2" spans="1:6" ht="11.25" customHeight="1">
      <c r="A2" s="45"/>
      <c r="B2" s="45"/>
      <c r="C2" s="45"/>
      <c r="D2" s="45"/>
      <c r="E2" s="45"/>
    </row>
    <row r="3" spans="1:6" ht="9.75" hidden="1" customHeight="1">
      <c r="A3" s="45"/>
      <c r="B3" s="45"/>
      <c r="C3" s="45"/>
      <c r="D3" s="45"/>
      <c r="E3" s="45"/>
    </row>
    <row r="4" spans="1:6" hidden="1">
      <c r="A4" s="45"/>
      <c r="B4" s="45"/>
      <c r="C4" s="45"/>
      <c r="D4" s="45"/>
      <c r="E4" s="45"/>
    </row>
    <row r="5" spans="1:6" hidden="1">
      <c r="A5" s="45"/>
      <c r="B5" s="45"/>
      <c r="C5" s="45"/>
      <c r="D5" s="45"/>
      <c r="E5" s="45"/>
    </row>
    <row r="6" spans="1:6">
      <c r="A6" s="46">
        <v>45549</v>
      </c>
      <c r="B6" s="46"/>
      <c r="C6" s="46"/>
      <c r="D6" s="46"/>
      <c r="E6" s="46"/>
    </row>
    <row r="7" spans="1:6">
      <c r="A7" s="46"/>
      <c r="B7" s="46"/>
      <c r="C7" s="46"/>
      <c r="D7" s="46"/>
      <c r="E7" s="46"/>
    </row>
    <row r="8" spans="1:6" ht="28">
      <c r="A8" s="47" t="s">
        <v>0</v>
      </c>
      <c r="B8" s="47"/>
      <c r="C8" s="47"/>
      <c r="D8" s="47"/>
      <c r="E8" s="47"/>
    </row>
    <row r="9" spans="1:6" s="6" customFormat="1" ht="10.5">
      <c r="A9" s="9"/>
      <c r="B9" s="9"/>
      <c r="C9" s="9"/>
      <c r="D9" s="9"/>
      <c r="E9" s="9"/>
    </row>
    <row r="10" spans="1:6" s="6" customFormat="1" ht="10.5">
      <c r="A10" s="1" t="s">
        <v>1</v>
      </c>
      <c r="B10" s="1" t="s">
        <v>2</v>
      </c>
      <c r="C10" s="1"/>
      <c r="D10" s="48" t="s">
        <v>3</v>
      </c>
      <c r="E10" s="48"/>
      <c r="F10" s="12" t="s">
        <v>33</v>
      </c>
    </row>
    <row r="11" spans="1:6" ht="60.75" customHeight="1">
      <c r="A11" s="41">
        <v>1</v>
      </c>
      <c r="B11" s="39" t="s">
        <v>22</v>
      </c>
      <c r="C11" s="31" t="s">
        <v>47</v>
      </c>
      <c r="D11" s="35">
        <v>8</v>
      </c>
      <c r="E11" s="35">
        <v>0</v>
      </c>
      <c r="F11" s="36">
        <v>33</v>
      </c>
    </row>
    <row r="12" spans="1:6" ht="60.75" customHeight="1">
      <c r="A12" s="42"/>
      <c r="B12" s="40" t="s">
        <v>48</v>
      </c>
      <c r="C12" s="34" t="s">
        <v>49</v>
      </c>
      <c r="D12" s="37">
        <v>5</v>
      </c>
      <c r="E12" s="37">
        <v>3</v>
      </c>
      <c r="F12" s="38">
        <v>-2</v>
      </c>
    </row>
    <row r="13" spans="1:6" ht="60.75" customHeight="1">
      <c r="A13" s="41">
        <v>2</v>
      </c>
      <c r="B13" s="39" t="s">
        <v>50</v>
      </c>
      <c r="C13" s="32" t="s">
        <v>51</v>
      </c>
      <c r="D13" s="35">
        <v>4</v>
      </c>
      <c r="E13" s="35">
        <v>4</v>
      </c>
      <c r="F13" s="36">
        <v>8</v>
      </c>
    </row>
    <row r="14" spans="1:6" ht="60.75" customHeight="1">
      <c r="A14" s="49">
        <v>3</v>
      </c>
      <c r="B14" s="50" t="s">
        <v>24</v>
      </c>
      <c r="C14" s="51" t="s">
        <v>52</v>
      </c>
      <c r="D14" s="50">
        <v>3</v>
      </c>
      <c r="E14" s="50">
        <v>5</v>
      </c>
      <c r="F14" s="52">
        <v>-8</v>
      </c>
    </row>
    <row r="15" spans="1:6" ht="60.75" customHeight="1">
      <c r="A15" s="41">
        <v>4</v>
      </c>
      <c r="B15" s="39" t="s">
        <v>53</v>
      </c>
      <c r="C15" s="33" t="s">
        <v>54</v>
      </c>
      <c r="D15" s="35">
        <v>0</v>
      </c>
      <c r="E15" s="35">
        <v>8</v>
      </c>
      <c r="F15" s="36">
        <v>-31</v>
      </c>
    </row>
    <row r="17" spans="1:6" s="7" customFormat="1" ht="15.5">
      <c r="A17" s="8"/>
      <c r="B17" s="13"/>
      <c r="C17" s="14"/>
      <c r="D17" s="8"/>
      <c r="E17" s="8"/>
      <c r="F17"/>
    </row>
    <row r="18" spans="1:6" s="3" customFormat="1" ht="13">
      <c r="A18" s="10"/>
      <c r="B18" s="11"/>
      <c r="C18" s="11"/>
      <c r="D18" s="10"/>
      <c r="E18" s="10"/>
    </row>
    <row r="19" spans="1:6" s="3" customFormat="1" ht="13">
      <c r="A19" s="10"/>
      <c r="B19" s="11"/>
      <c r="C19" s="11"/>
      <c r="D19" s="10"/>
      <c r="E19" s="10"/>
    </row>
    <row r="20" spans="1:6" ht="15" customHeight="1">
      <c r="A20" s="43"/>
      <c r="B20" s="43"/>
      <c r="C20" s="43"/>
      <c r="D20" s="43"/>
      <c r="E20" s="43"/>
    </row>
    <row r="21" spans="1:6">
      <c r="A21" s="2" t="s">
        <v>8</v>
      </c>
      <c r="D21" s="44" t="s">
        <v>9</v>
      </c>
      <c r="E21" s="44"/>
    </row>
    <row r="22" spans="1:6">
      <c r="A22" t="s">
        <v>36</v>
      </c>
      <c r="D22" t="s">
        <v>38</v>
      </c>
    </row>
    <row r="23" spans="1:6">
      <c r="A23" t="s">
        <v>39</v>
      </c>
      <c r="C23" s="30"/>
      <c r="D23" t="s">
        <v>37</v>
      </c>
      <c r="E23" s="30"/>
    </row>
  </sheetData>
  <sortState xmlns:xlrd2="http://schemas.microsoft.com/office/spreadsheetml/2017/richdata2" ref="A11:F16">
    <sortCondition ref="A11:A16"/>
  </sortState>
  <mergeCells count="6">
    <mergeCell ref="A20:E20"/>
    <mergeCell ref="D21:E21"/>
    <mergeCell ref="A1:E5"/>
    <mergeCell ref="A6:E7"/>
    <mergeCell ref="A8:E8"/>
    <mergeCell ref="D10:E10"/>
  </mergeCells>
  <pageMargins left="0.42" right="0.36" top="0.42" bottom="0.39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11"/>
  <sheetViews>
    <sheetView workbookViewId="0">
      <selection activeCell="C18" sqref="C18"/>
    </sheetView>
  </sheetViews>
  <sheetFormatPr baseColWidth="10" defaultRowHeight="14.5"/>
  <sheetData>
    <row r="1" spans="1:3" ht="18.5">
      <c r="A1" s="4">
        <v>5</v>
      </c>
      <c r="B1" s="4">
        <v>19</v>
      </c>
      <c r="C1" s="4"/>
    </row>
    <row r="2" spans="1:3" ht="18.5">
      <c r="A2" s="4">
        <v>8</v>
      </c>
      <c r="B2" s="4">
        <v>16</v>
      </c>
      <c r="C2" s="4"/>
    </row>
    <row r="3" spans="1:3" ht="18.5">
      <c r="A3" s="4">
        <v>16</v>
      </c>
      <c r="B3" s="4">
        <v>12</v>
      </c>
      <c r="C3" s="4"/>
    </row>
    <row r="4" spans="1:3" ht="18.5">
      <c r="A4" s="4">
        <v>0</v>
      </c>
      <c r="B4" s="4">
        <v>19</v>
      </c>
      <c r="C4" s="4"/>
    </row>
    <row r="5" spans="1:3" ht="18.5">
      <c r="A5" s="4"/>
      <c r="B5" s="4"/>
      <c r="C5" s="4"/>
    </row>
    <row r="6" spans="1:3" ht="18.5">
      <c r="A6" s="4"/>
      <c r="B6" s="4"/>
      <c r="C6" s="4"/>
    </row>
    <row r="7" spans="1:3" ht="18.5">
      <c r="A7" s="4"/>
      <c r="B7" s="4"/>
      <c r="C7" s="4"/>
    </row>
    <row r="8" spans="1:3" ht="18.5">
      <c r="A8" s="4"/>
      <c r="B8" s="4">
        <v>0</v>
      </c>
      <c r="C8" s="4"/>
    </row>
    <row r="9" spans="1:3" ht="18.5">
      <c r="A9" s="4"/>
      <c r="B9" s="4">
        <v>0</v>
      </c>
      <c r="C9" s="4"/>
    </row>
    <row r="10" spans="1:3" ht="18.5">
      <c r="A10" s="4"/>
      <c r="B10" s="4">
        <v>0</v>
      </c>
      <c r="C10" s="4"/>
    </row>
    <row r="11" spans="1:3" ht="18.5">
      <c r="A11" s="4">
        <f>SUM(A1:A10)</f>
        <v>29</v>
      </c>
      <c r="B11" s="4">
        <f>SUM(B1:B10)</f>
        <v>66</v>
      </c>
      <c r="C11" s="5">
        <f>A11/B11</f>
        <v>0.43939393939393939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6"/>
  <sheetViews>
    <sheetView tabSelected="1" workbookViewId="0">
      <selection activeCell="A21" sqref="A21:K21"/>
    </sheetView>
  </sheetViews>
  <sheetFormatPr baseColWidth="10" defaultColWidth="12.453125" defaultRowHeight="21"/>
  <cols>
    <col min="1" max="1" width="4.453125" style="17" customWidth="1"/>
    <col min="2" max="2" width="27.54296875" style="16" customWidth="1"/>
    <col min="3" max="3" width="26.26953125" style="17" customWidth="1"/>
    <col min="4" max="10" width="3.81640625" style="17" customWidth="1"/>
    <col min="11" max="11" width="6.81640625" style="16" customWidth="1"/>
    <col min="12" max="16384" width="12.453125" style="16"/>
  </cols>
  <sheetData>
    <row r="1" spans="1:11">
      <c r="A1" s="22" t="s">
        <v>18</v>
      </c>
      <c r="B1" s="23" t="s">
        <v>19</v>
      </c>
      <c r="C1" s="24" t="s">
        <v>20</v>
      </c>
      <c r="D1" s="22"/>
      <c r="E1" s="22">
        <v>1</v>
      </c>
      <c r="F1" s="22">
        <v>2</v>
      </c>
      <c r="G1" s="22">
        <v>3</v>
      </c>
      <c r="H1" s="22">
        <v>4</v>
      </c>
      <c r="I1" s="22">
        <v>5</v>
      </c>
      <c r="J1" s="22">
        <v>6</v>
      </c>
      <c r="K1" s="22" t="s">
        <v>21</v>
      </c>
    </row>
    <row r="2" spans="1:11">
      <c r="A2" s="15">
        <v>1</v>
      </c>
      <c r="B2" s="25" t="s">
        <v>16</v>
      </c>
      <c r="C2" s="26" t="s">
        <v>35</v>
      </c>
      <c r="D2" s="19" t="s">
        <v>23</v>
      </c>
      <c r="E2" s="19">
        <v>5</v>
      </c>
      <c r="F2" s="19">
        <v>9</v>
      </c>
      <c r="G2" s="19">
        <v>9</v>
      </c>
      <c r="H2" s="19">
        <v>3</v>
      </c>
      <c r="I2" s="19">
        <v>9</v>
      </c>
      <c r="J2" s="19">
        <v>9</v>
      </c>
      <c r="K2" s="18">
        <f t="shared" ref="K2:K23" si="0">E2+F2+G2+H2+I2+J2</f>
        <v>44</v>
      </c>
    </row>
    <row r="3" spans="1:11">
      <c r="A3" s="15">
        <v>2</v>
      </c>
      <c r="B3" s="25" t="s">
        <v>43</v>
      </c>
      <c r="C3" s="26" t="s">
        <v>44</v>
      </c>
      <c r="D3" s="19" t="s">
        <v>23</v>
      </c>
      <c r="E3" s="19">
        <v>9</v>
      </c>
      <c r="F3" s="19">
        <v>7</v>
      </c>
      <c r="G3" s="19">
        <v>5</v>
      </c>
      <c r="H3" s="19">
        <v>7</v>
      </c>
      <c r="I3" s="19">
        <v>5</v>
      </c>
      <c r="J3" s="19">
        <v>7</v>
      </c>
      <c r="K3" s="18">
        <f t="shared" si="0"/>
        <v>40</v>
      </c>
    </row>
    <row r="4" spans="1:11">
      <c r="A4" s="15">
        <v>3</v>
      </c>
      <c r="B4" s="25" t="s">
        <v>42</v>
      </c>
      <c r="C4" s="26" t="s">
        <v>12</v>
      </c>
      <c r="D4" s="19" t="s">
        <v>23</v>
      </c>
      <c r="E4" s="19">
        <v>7</v>
      </c>
      <c r="F4" s="19">
        <v>7</v>
      </c>
      <c r="G4" s="19">
        <v>5</v>
      </c>
      <c r="H4" s="19">
        <v>7</v>
      </c>
      <c r="I4" s="19">
        <v>7</v>
      </c>
      <c r="J4" s="19">
        <v>5</v>
      </c>
      <c r="K4" s="18">
        <f t="shared" si="0"/>
        <v>38</v>
      </c>
    </row>
    <row r="5" spans="1:11">
      <c r="A5" s="15">
        <v>4</v>
      </c>
      <c r="B5" s="25" t="s">
        <v>17</v>
      </c>
      <c r="C5" s="26" t="s">
        <v>12</v>
      </c>
      <c r="D5" s="19" t="s">
        <v>23</v>
      </c>
      <c r="E5" s="19">
        <v>7</v>
      </c>
      <c r="F5" s="19">
        <v>7</v>
      </c>
      <c r="G5" s="19">
        <v>9</v>
      </c>
      <c r="H5" s="19">
        <v>5</v>
      </c>
      <c r="I5" s="19">
        <v>3</v>
      </c>
      <c r="J5" s="19">
        <v>3</v>
      </c>
      <c r="K5" s="18">
        <f t="shared" si="0"/>
        <v>34</v>
      </c>
    </row>
    <row r="6" spans="1:11">
      <c r="A6" s="53">
        <v>5</v>
      </c>
      <c r="B6" s="54" t="s">
        <v>29</v>
      </c>
      <c r="C6" s="55" t="s">
        <v>24</v>
      </c>
      <c r="D6" s="56" t="s">
        <v>23</v>
      </c>
      <c r="E6" s="56">
        <v>0</v>
      </c>
      <c r="F6" s="56">
        <v>9</v>
      </c>
      <c r="G6" s="56">
        <v>3</v>
      </c>
      <c r="H6" s="56">
        <v>7</v>
      </c>
      <c r="I6" s="56">
        <v>7</v>
      </c>
      <c r="J6" s="56">
        <v>7</v>
      </c>
      <c r="K6" s="57">
        <f t="shared" si="0"/>
        <v>33</v>
      </c>
    </row>
    <row r="7" spans="1:11">
      <c r="A7" s="15">
        <v>6</v>
      </c>
      <c r="B7" s="25" t="s">
        <v>7</v>
      </c>
      <c r="C7" s="26" t="s">
        <v>22</v>
      </c>
      <c r="D7" s="19" t="s">
        <v>23</v>
      </c>
      <c r="E7" s="19">
        <v>9</v>
      </c>
      <c r="F7" s="19">
        <v>1</v>
      </c>
      <c r="G7" s="19">
        <v>1</v>
      </c>
      <c r="H7" s="19">
        <v>5</v>
      </c>
      <c r="I7" s="19">
        <v>9</v>
      </c>
      <c r="J7" s="19">
        <v>7</v>
      </c>
      <c r="K7" s="18">
        <f t="shared" si="0"/>
        <v>32</v>
      </c>
    </row>
    <row r="8" spans="1:11">
      <c r="A8" s="15">
        <v>7</v>
      </c>
      <c r="B8" s="25" t="s">
        <v>45</v>
      </c>
      <c r="C8" s="26" t="s">
        <v>44</v>
      </c>
      <c r="D8" s="19" t="s">
        <v>23</v>
      </c>
      <c r="E8" s="19">
        <v>7</v>
      </c>
      <c r="F8" s="19">
        <v>3</v>
      </c>
      <c r="G8" s="19">
        <v>7</v>
      </c>
      <c r="H8" s="19">
        <v>3</v>
      </c>
      <c r="I8" s="19">
        <v>7</v>
      </c>
      <c r="J8" s="19">
        <v>3</v>
      </c>
      <c r="K8" s="18">
        <f t="shared" si="0"/>
        <v>30</v>
      </c>
    </row>
    <row r="9" spans="1:11">
      <c r="A9" s="53">
        <v>8</v>
      </c>
      <c r="B9" s="54" t="s">
        <v>34</v>
      </c>
      <c r="C9" s="55" t="s">
        <v>24</v>
      </c>
      <c r="D9" s="56" t="s">
        <v>23</v>
      </c>
      <c r="E9" s="56">
        <v>7</v>
      </c>
      <c r="F9" s="56">
        <v>1</v>
      </c>
      <c r="G9" s="56">
        <v>5</v>
      </c>
      <c r="H9" s="56">
        <v>5</v>
      </c>
      <c r="I9" s="56">
        <v>5</v>
      </c>
      <c r="J9" s="56">
        <v>5</v>
      </c>
      <c r="K9" s="57">
        <f t="shared" si="0"/>
        <v>28</v>
      </c>
    </row>
    <row r="10" spans="1:11">
      <c r="A10" s="15">
        <v>8</v>
      </c>
      <c r="B10" s="25" t="s">
        <v>6</v>
      </c>
      <c r="C10" s="26" t="s">
        <v>12</v>
      </c>
      <c r="D10" s="19" t="s">
        <v>23</v>
      </c>
      <c r="E10" s="19">
        <v>5</v>
      </c>
      <c r="F10" s="19">
        <v>1</v>
      </c>
      <c r="G10" s="19">
        <v>5</v>
      </c>
      <c r="H10" s="19">
        <v>9</v>
      </c>
      <c r="I10" s="19">
        <v>5</v>
      </c>
      <c r="J10" s="19">
        <v>3</v>
      </c>
      <c r="K10" s="18">
        <f t="shared" si="0"/>
        <v>28</v>
      </c>
    </row>
    <row r="11" spans="1:11">
      <c r="A11" s="15">
        <v>10</v>
      </c>
      <c r="B11" s="25" t="s">
        <v>15</v>
      </c>
      <c r="C11" s="26" t="s">
        <v>22</v>
      </c>
      <c r="D11" s="19" t="s">
        <v>23</v>
      </c>
      <c r="E11" s="19">
        <v>7</v>
      </c>
      <c r="F11" s="19">
        <v>5</v>
      </c>
      <c r="G11" s="19">
        <v>5</v>
      </c>
      <c r="H11" s="19">
        <v>0</v>
      </c>
      <c r="I11" s="19">
        <v>9</v>
      </c>
      <c r="J11" s="19">
        <v>0</v>
      </c>
      <c r="K11" s="18">
        <f t="shared" si="0"/>
        <v>26</v>
      </c>
    </row>
    <row r="12" spans="1:11">
      <c r="A12" s="15">
        <v>10</v>
      </c>
      <c r="B12" s="25" t="s">
        <v>32</v>
      </c>
      <c r="C12" s="26" t="s">
        <v>12</v>
      </c>
      <c r="D12" s="19" t="s">
        <v>23</v>
      </c>
      <c r="E12" s="19">
        <v>3</v>
      </c>
      <c r="F12" s="19">
        <v>3</v>
      </c>
      <c r="G12" s="19">
        <v>7</v>
      </c>
      <c r="H12" s="19">
        <v>3</v>
      </c>
      <c r="I12" s="19">
        <v>5</v>
      </c>
      <c r="J12" s="19">
        <v>5</v>
      </c>
      <c r="K12" s="18">
        <f t="shared" si="0"/>
        <v>26</v>
      </c>
    </row>
    <row r="13" spans="1:11">
      <c r="A13" s="15">
        <v>12</v>
      </c>
      <c r="B13" s="25" t="s">
        <v>30</v>
      </c>
      <c r="C13" s="26" t="s">
        <v>22</v>
      </c>
      <c r="D13" s="19" t="s">
        <v>23</v>
      </c>
      <c r="E13" s="19">
        <v>3</v>
      </c>
      <c r="F13" s="19">
        <v>0</v>
      </c>
      <c r="G13" s="19">
        <v>7</v>
      </c>
      <c r="H13" s="19">
        <v>3</v>
      </c>
      <c r="I13" s="19">
        <v>7</v>
      </c>
      <c r="J13" s="19">
        <v>5</v>
      </c>
      <c r="K13" s="18">
        <f t="shared" si="0"/>
        <v>25</v>
      </c>
    </row>
    <row r="14" spans="1:11">
      <c r="A14" s="15">
        <v>13</v>
      </c>
      <c r="B14" s="25" t="s">
        <v>14</v>
      </c>
      <c r="C14" s="26" t="s">
        <v>35</v>
      </c>
      <c r="D14" s="19" t="s">
        <v>23</v>
      </c>
      <c r="E14" s="19">
        <v>0</v>
      </c>
      <c r="F14" s="19">
        <v>1</v>
      </c>
      <c r="G14" s="19">
        <v>1</v>
      </c>
      <c r="H14" s="19">
        <v>5</v>
      </c>
      <c r="I14" s="19">
        <v>3</v>
      </c>
      <c r="J14" s="19">
        <v>9</v>
      </c>
      <c r="K14" s="18">
        <f t="shared" si="0"/>
        <v>19</v>
      </c>
    </row>
    <row r="15" spans="1:11">
      <c r="A15" s="15">
        <v>14</v>
      </c>
      <c r="B15" s="25" t="s">
        <v>4</v>
      </c>
      <c r="C15" s="26" t="s">
        <v>22</v>
      </c>
      <c r="D15" s="19" t="s">
        <v>23</v>
      </c>
      <c r="E15" s="19">
        <v>9</v>
      </c>
      <c r="F15" s="19">
        <v>0</v>
      </c>
      <c r="G15" s="19">
        <v>1</v>
      </c>
      <c r="H15" s="19">
        <v>7</v>
      </c>
      <c r="I15" s="19">
        <v>1</v>
      </c>
      <c r="J15" s="19">
        <v>0</v>
      </c>
      <c r="K15" s="18">
        <f t="shared" si="0"/>
        <v>18</v>
      </c>
    </row>
    <row r="16" spans="1:11">
      <c r="A16" s="15">
        <v>15</v>
      </c>
      <c r="B16" s="25" t="s">
        <v>46</v>
      </c>
      <c r="C16" s="26" t="s">
        <v>44</v>
      </c>
      <c r="D16" s="19" t="s">
        <v>23</v>
      </c>
      <c r="E16" s="19">
        <v>0</v>
      </c>
      <c r="F16" s="19">
        <v>0</v>
      </c>
      <c r="G16" s="19">
        <v>7</v>
      </c>
      <c r="H16" s="19">
        <v>0</v>
      </c>
      <c r="I16" s="19">
        <v>3</v>
      </c>
      <c r="J16" s="19">
        <v>7</v>
      </c>
      <c r="K16" s="18">
        <f t="shared" si="0"/>
        <v>17</v>
      </c>
    </row>
    <row r="17" spans="1:11">
      <c r="A17" s="15">
        <v>15</v>
      </c>
      <c r="B17" s="25" t="s">
        <v>13</v>
      </c>
      <c r="C17" s="26" t="s">
        <v>44</v>
      </c>
      <c r="D17" s="19" t="s">
        <v>23</v>
      </c>
      <c r="E17" s="19">
        <v>5</v>
      </c>
      <c r="F17" s="19">
        <v>1</v>
      </c>
      <c r="G17" s="19">
        <v>3</v>
      </c>
      <c r="H17" s="19">
        <v>0</v>
      </c>
      <c r="I17" s="19">
        <v>3</v>
      </c>
      <c r="J17" s="19">
        <v>5</v>
      </c>
      <c r="K17" s="18">
        <f t="shared" si="0"/>
        <v>17</v>
      </c>
    </row>
    <row r="18" spans="1:11">
      <c r="A18" s="53">
        <v>17</v>
      </c>
      <c r="B18" s="54" t="s">
        <v>28</v>
      </c>
      <c r="C18" s="55" t="s">
        <v>24</v>
      </c>
      <c r="D18" s="56" t="s">
        <v>23</v>
      </c>
      <c r="E18" s="56">
        <v>9</v>
      </c>
      <c r="F18" s="56">
        <v>1</v>
      </c>
      <c r="G18" s="56">
        <v>0</v>
      </c>
      <c r="H18" s="56">
        <v>0</v>
      </c>
      <c r="I18" s="56">
        <v>3</v>
      </c>
      <c r="J18" s="56">
        <v>1</v>
      </c>
      <c r="K18" s="57">
        <f t="shared" si="0"/>
        <v>14</v>
      </c>
    </row>
    <row r="19" spans="1:11">
      <c r="A19" s="53">
        <v>18</v>
      </c>
      <c r="B19" s="54" t="s">
        <v>5</v>
      </c>
      <c r="C19" s="55" t="s">
        <v>24</v>
      </c>
      <c r="D19" s="56" t="s">
        <v>23</v>
      </c>
      <c r="E19" s="56">
        <v>0</v>
      </c>
      <c r="F19" s="56">
        <v>0</v>
      </c>
      <c r="G19" s="56">
        <v>0</v>
      </c>
      <c r="H19" s="56">
        <v>0</v>
      </c>
      <c r="I19" s="56">
        <v>3</v>
      </c>
      <c r="J19" s="56">
        <v>9</v>
      </c>
      <c r="K19" s="57">
        <f t="shared" si="0"/>
        <v>12</v>
      </c>
    </row>
    <row r="20" spans="1:11">
      <c r="A20" s="15">
        <v>19</v>
      </c>
      <c r="B20" s="25" t="s">
        <v>40</v>
      </c>
      <c r="C20" s="26" t="s">
        <v>35</v>
      </c>
      <c r="D20" s="19" t="s">
        <v>23</v>
      </c>
      <c r="E20" s="19">
        <v>3</v>
      </c>
      <c r="F20" s="19">
        <v>1</v>
      </c>
      <c r="G20" s="19">
        <v>0</v>
      </c>
      <c r="H20" s="19">
        <v>1</v>
      </c>
      <c r="I20" s="19">
        <v>5</v>
      </c>
      <c r="J20" s="19">
        <v>0</v>
      </c>
      <c r="K20" s="18">
        <f t="shared" si="0"/>
        <v>10</v>
      </c>
    </row>
    <row r="21" spans="1:11">
      <c r="A21" s="53">
        <v>20</v>
      </c>
      <c r="B21" s="54" t="s">
        <v>41</v>
      </c>
      <c r="C21" s="55" t="s">
        <v>24</v>
      </c>
      <c r="D21" s="56" t="s">
        <v>23</v>
      </c>
      <c r="E21" s="56">
        <v>0</v>
      </c>
      <c r="F21" s="56">
        <v>0</v>
      </c>
      <c r="G21" s="56">
        <v>5</v>
      </c>
      <c r="H21" s="56">
        <v>0</v>
      </c>
      <c r="I21" s="56">
        <v>0</v>
      </c>
      <c r="J21" s="56">
        <v>0</v>
      </c>
      <c r="K21" s="57">
        <f t="shared" si="0"/>
        <v>5</v>
      </c>
    </row>
    <row r="22" spans="1:11">
      <c r="A22" s="15">
        <v>21</v>
      </c>
      <c r="B22" s="25" t="s">
        <v>25</v>
      </c>
      <c r="C22" s="26" t="s">
        <v>35</v>
      </c>
      <c r="D22" s="19" t="s">
        <v>23</v>
      </c>
      <c r="E22" s="19">
        <v>3</v>
      </c>
      <c r="F22" s="19">
        <v>0</v>
      </c>
      <c r="G22" s="19">
        <v>0</v>
      </c>
      <c r="H22" s="19">
        <v>0</v>
      </c>
      <c r="I22" s="19">
        <v>0</v>
      </c>
      <c r="J22" s="19">
        <v>0</v>
      </c>
      <c r="K22" s="18">
        <f t="shared" si="0"/>
        <v>3</v>
      </c>
    </row>
    <row r="23" spans="1:11">
      <c r="A23" s="15">
        <v>21</v>
      </c>
      <c r="B23" s="25" t="s">
        <v>31</v>
      </c>
      <c r="C23" s="26" t="s">
        <v>12</v>
      </c>
      <c r="D23" s="19" t="s">
        <v>23</v>
      </c>
      <c r="E23" s="19">
        <v>0</v>
      </c>
      <c r="F23" s="19">
        <v>3</v>
      </c>
      <c r="G23" s="19">
        <v>0</v>
      </c>
      <c r="H23" s="19">
        <v>0</v>
      </c>
      <c r="I23" s="19">
        <v>0</v>
      </c>
      <c r="J23" s="19">
        <v>0</v>
      </c>
      <c r="K23" s="18">
        <f t="shared" si="0"/>
        <v>3</v>
      </c>
    </row>
    <row r="24" spans="1:11">
      <c r="A24" s="27"/>
      <c r="B24" s="28"/>
      <c r="C24" s="29"/>
      <c r="D24" s="21"/>
      <c r="E24" s="21"/>
      <c r="F24" s="21"/>
      <c r="G24" s="21"/>
      <c r="H24" s="21"/>
      <c r="I24" s="21"/>
      <c r="J24" s="21"/>
      <c r="K24" s="20"/>
    </row>
    <row r="25" spans="1:11">
      <c r="A25" s="22" t="s">
        <v>18</v>
      </c>
      <c r="B25" s="23" t="s">
        <v>19</v>
      </c>
      <c r="C25" s="24" t="s">
        <v>26</v>
      </c>
      <c r="D25" s="22"/>
      <c r="E25" s="22">
        <v>1</v>
      </c>
      <c r="F25" s="22">
        <v>2</v>
      </c>
      <c r="G25" s="22">
        <v>3</v>
      </c>
      <c r="H25" s="22">
        <v>4</v>
      </c>
      <c r="I25" s="22">
        <v>5</v>
      </c>
      <c r="J25" s="22">
        <v>6</v>
      </c>
      <c r="K25" s="22" t="s">
        <v>21</v>
      </c>
    </row>
    <row r="26" spans="1:11">
      <c r="A26" s="26">
        <v>1</v>
      </c>
      <c r="B26" s="25" t="s">
        <v>10</v>
      </c>
      <c r="C26" s="26" t="s">
        <v>22</v>
      </c>
      <c r="D26" s="19" t="s">
        <v>27</v>
      </c>
      <c r="E26" s="19">
        <v>3</v>
      </c>
      <c r="F26" s="19">
        <v>3</v>
      </c>
      <c r="G26" s="19">
        <v>0</v>
      </c>
      <c r="H26" s="19">
        <v>0</v>
      </c>
      <c r="I26" s="19">
        <v>0</v>
      </c>
      <c r="J26" s="19">
        <v>0</v>
      </c>
      <c r="K26" s="18">
        <f t="shared" ref="K26" si="1">E26+F26+G26+H26+I26+J26</f>
        <v>6</v>
      </c>
    </row>
  </sheetData>
  <autoFilter ref="A1:K26" xr:uid="{00000000-0009-0000-0000-000002000000}"/>
  <sortState xmlns:xlrd2="http://schemas.microsoft.com/office/spreadsheetml/2017/richdata2" ref="B2:K23">
    <sortCondition descending="1" ref="K2:K23"/>
  </sortState>
  <pageMargins left="0.23" right="0.7" top="0.27" bottom="0.37" header="0.24" footer="0.24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A98FDCC90E9784BA8828AEBB0D1FA0E" ma:contentTypeVersion="13" ma:contentTypeDescription="Ein neues Dokument erstellen." ma:contentTypeScope="" ma:versionID="029d70d806dde55409f0ce6b2a65d67b">
  <xsd:schema xmlns:xsd="http://www.w3.org/2001/XMLSchema" xmlns:xs="http://www.w3.org/2001/XMLSchema" xmlns:p="http://schemas.microsoft.com/office/2006/metadata/properties" xmlns:ns2="6d3f8764-5c7c-46e6-a0e6-6563e12b1211" targetNamespace="http://schemas.microsoft.com/office/2006/metadata/properties" ma:root="true" ma:fieldsID="3d9b34f883eaa2f7fba25f82cce4611f" ns2:_="">
    <xsd:import namespace="6d3f8764-5c7c-46e6-a0e6-6563e12b12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d3f8764-5c7c-46e6-a0e6-6563e12b12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Bildmarkierungen" ma:readOnly="false" ma:fieldId="{5cf76f15-5ced-4ddc-b409-7134ff3c332f}" ma:taxonomyMulti="true" ma:sspId="1cbaa4e7-a64a-4c5c-aa96-842dbcf855c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d3f8764-5c7c-46e6-a0e6-6563e12b121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98940A-6B3A-4DEB-9757-E36A4760072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d3f8764-5c7c-46e6-a0e6-6563e12b12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AEB80C5-525F-4360-AD7D-318204E1867A}">
  <ds:schemaRefs>
    <ds:schemaRef ds:uri="http://schemas.microsoft.com/office/2006/metadata/properties"/>
    <ds:schemaRef ds:uri="http://schemas.microsoft.com/office/infopath/2007/PartnerControls"/>
    <ds:schemaRef ds:uri="6d3f8764-5c7c-46e6-a0e6-6563e12b1211"/>
  </ds:schemaRefs>
</ds:datastoreItem>
</file>

<file path=customXml/itemProps3.xml><?xml version="1.0" encoding="utf-8"?>
<ds:datastoreItem xmlns:ds="http://schemas.openxmlformats.org/officeDocument/2006/customXml" ds:itemID="{5D785328-B8EB-4F43-948E-9286CA0A17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Ergebnisliste LM</vt:lpstr>
      <vt:lpstr>Tabelle3</vt:lpstr>
      <vt:lpstr>Lattlschiessen</vt:lpstr>
      <vt:lpstr>'Ergebnisliste LM'!Druckbereich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SSV Sarleinsbach</dc:creator>
  <cp:lastModifiedBy>Bachner, Christoph</cp:lastModifiedBy>
  <cp:lastPrinted>2024-09-14T10:12:37Z</cp:lastPrinted>
  <dcterms:created xsi:type="dcterms:W3CDTF">2013-09-14T08:35:39Z</dcterms:created>
  <dcterms:modified xsi:type="dcterms:W3CDTF">2024-10-08T08:51:39Z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0x0101001A98FDCC90E9784BA8828AEBB0D1FA0E</vt:lpwstr>
  </property>
  <property fmtid="{D5CDD505-2E9C-101B-9397-08002B2CF9AE}" pid="3" name="MediaServiceImageTags">
    <vt:lpwstr/>
  </property>
</Properties>
</file>